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menu 2026\"/>
    </mc:Choice>
  </mc:AlternateContent>
  <xr:revisionPtr revIDLastSave="0" documentId="13_ncr:1_{5FBA56CA-6DD5-400A-A051-CEAA534348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<sst xmlns="http://schemas.openxmlformats.org/spreadsheetml/2006/main" count="160" uniqueCount="126">
  <si>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</si>
  <si>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</si>
  <si>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</si>
  <si>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</si>
  <si>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</si>
  <si>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</si>
  <si>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</si>
  <si>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</si>
  <si>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</si>
  <si>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</si>
  <si>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</si>
  <si>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</si>
  <si>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</si>
  <si>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</si>
  <si>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</si>
  <si>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</si>
  <si>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</si>
  <si>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</si>
  <si>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</si>
  <si>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</si>
  <si>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</si>
  <si>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</si>
  <si>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</si>
  <si>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</si>
  <si>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</si>
  <si>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</si>
  <si>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</si>
  <si>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</si>
  <si>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</si>
  <si>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</si>
  <si>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</si>
  <si>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</si>
  <si>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</si>
  <si>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</si>
  <si>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</si>
  <si>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</si>
  <si>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</si>
  <si>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</si>
  <si>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</si>
  <si>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</si>
  <si>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</si>
  <si>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</si>
  <si>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</si>
  <si>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</si>
  <si>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</si>
  <si>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</si>
  <si>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</si>
  <si>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</si>
  <si>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</si>
  <si>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</si>
  <si>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</si>
  <si>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</si>
  <si>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</si>
  <si>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</si>
  <si>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</si>
  <si>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</si>
  <si>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</si>
  <si>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</si>
  <si>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</si>
  <si>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</si>
  <si>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</si>
  <si>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</si>
  <si>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</si>
  <si>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</si>
  <si>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</si>
  <si>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</si>
  <si>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</si>
  <si>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</si>
  <si>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</si>
  <si>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</si>
  <si>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</si>
  <si>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</si>
  <si>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</si>
  <si>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</si>
  <si>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</si>
  <si>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</si>
  <si>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</si>
  <si>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</si>
  <si>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</si>
  <si>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</si>
  <si>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</si>
  <si>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</si>
  <si>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</si>
  <si>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</si>
  <si>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</si>
  <si>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</si>
  <si>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</si>
  <si>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</si>
  <si>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</si>
  <si>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</si>
  <si>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</si>
  <si>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</si>
  <si>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***heeft u vragen over voedselallergenen? Meld het ons!***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</si>
  <si>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</si>
  <si>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</si>
  <si>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</si>
  <si>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</si>
  <si>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</si>
  <si>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</si>
  <si>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</si>
  <si>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</si>
  <si>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</si>
  <si>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</si>
  <si>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</si>
  <si>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</si>
  <si>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</si>
  <si>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</si>
  <si>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</si>
  <si>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Aardappelen</t>
  </si>
  <si>
    <t>Wortelsoep</t>
  </si>
  <si>
    <t>Witloofsoep</t>
  </si>
  <si>
    <t> </t>
  </si>
  <si>
    <t xml:space="preserve">Belangrijke weetjes voor de week van 05/01 tem 11/01 </t>
  </si>
  <si>
    <t>Groentesoep</t>
  </si>
  <si>
    <t>Frietjes</t>
  </si>
  <si>
    <t>26 januari 2026 - 1 februari 2026</t>
  </si>
  <si>
    <t>Kalkoenlapje met boterbonen</t>
  </si>
  <si>
    <t>Frietkot</t>
  </si>
  <si>
    <t>Zalm met rauwkost en béarnaisesaus</t>
  </si>
  <si>
    <t>Krieltjes</t>
  </si>
  <si>
    <t>Macaroni</t>
  </si>
  <si>
    <t>Kabeljauw chorizo</t>
  </si>
  <si>
    <t>Knolselderpuree</t>
  </si>
  <si>
    <t>Worst met rode kool</t>
  </si>
  <si>
    <t>Uiensoep</t>
  </si>
  <si>
    <t>Kippenbil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</si>
</sst>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34571</xdr:colOff>
      <xdr:row>0</xdr:row>
      <xdr:rowOff>6914</xdr:rowOff>
    </xdr:from>
    <xdr:to>
      <xdr:col>1</xdr:col>
      <xdr:colOff>431942</xdr:colOff>
      <xdr:row>0</xdr:row>
      <xdr:rowOff>616514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571" y="6914"/>
          <a:ext cx="1711065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twoCellAnchor editAs="oneCell">
    <xdr:from>
      <xdr:col>0</xdr:col>
      <xdr:colOff>26504</xdr:colOff>
      <xdr:row>61</xdr:row>
      <xdr:rowOff>0</xdr:rowOff>
    </xdr:from>
    <xdr:to>
      <xdr:col>0</xdr:col>
      <xdr:colOff>1178733</xdr:colOff>
      <xdr:row>63</xdr:row>
      <xdr:rowOff>143786</xdr:rowOff>
    </xdr:to>
    <xdr:pic>
      <xdr:nvPicPr>
        <xdr:cNvPr id="3" name="Afbeelding 2" descr="logomarieastrid.png">
          <a:extLst>
            <a:ext uri="{FF2B5EF4-FFF2-40B4-BE49-F238E27FC236}">
              <a16:creationId xmlns:a16="http://schemas.microsoft.com/office/drawing/2014/main" id="{FDF54F47-835B-4C4A-B300-78AF6CBF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504" y="11452860"/>
          <a:ext cx="1152229" cy="50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topLeftCell="A53" zoomScale="115" zoomScaleNormal="115" zoomScalePageLayoutView="115" workbookViewId="0">
      <selection activeCell="B63" sqref="B63"/>
    </sheetView>
  </sheetViews>
  <sheetFormatPr defaultColWidth="9.109375" defaultRowHeight="14.4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115</v>
      </c>
      <c r="C1" s="3" t="s">
        <v>0</v>
      </c>
      <c r="D1" s="46" t="s">
        <v>11</v>
      </c>
      <c r="E1" s="47"/>
      <c r="F1" s="47"/>
      <c r="G1" s="47"/>
      <c r="H1" s="47"/>
      <c r="I1" s="47"/>
      <c r="J1" s="47"/>
      <c r="K1" s="68"/>
      <c r="L1" s="68"/>
    </row>
    <row r="2" spans="1:12" ht="4.3499999999999996" customHeight="1" x14ac:dyDescent="0.3">
      <c r="A2" s="4"/>
      <c r="B2" s="5"/>
      <c r="C2" s="6"/>
      <c r="K2" s="68"/>
      <c r="L2" s="68"/>
    </row>
    <row r="3" spans="1:12" ht="17.25" customHeight="1" x14ac:dyDescent="0.3">
      <c r="A3" s="50"/>
      <c r="B3" s="11" t="s">
        <v>38</v>
      </c>
      <c r="C3" s="7"/>
      <c r="D3" s="48" t="str">
        <f>A7</f>
        <v>maandag</v>
      </c>
      <c r="E3" s="55" t="s">
        <v>12</v>
      </c>
      <c r="F3" s="56"/>
      <c r="G3" s="55" t="s">
        <v>13</v>
      </c>
      <c r="H3" s="56"/>
      <c r="I3" s="55" t="s">
        <v>14</v>
      </c>
      <c r="J3" s="56"/>
      <c r="K3" s="68"/>
      <c r="L3" s="68"/>
    </row>
    <row r="4" spans="1:12" ht="8.4" customHeight="1" x14ac:dyDescent="0.3">
      <c r="A4" s="51"/>
      <c r="B4" s="11"/>
      <c r="C4" s="8"/>
      <c r="D4" s="49"/>
      <c r="E4" s="57" t="s">
        <v>15</v>
      </c>
      <c r="F4" s="58"/>
      <c r="G4" s="57" t="str">
        <f>B5</f>
        <v>Tomatensoep</v>
      </c>
      <c r="H4" s="58"/>
      <c r="I4" s="57" t="str">
        <f>B9</f>
        <v>Boterhammaaltijd met beleg van de dag en dessert</v>
      </c>
      <c r="J4" s="65"/>
      <c r="K4" s="68"/>
      <c r="L4" s="68"/>
    </row>
    <row r="5" spans="1:12" ht="18" thickBot="1" x14ac:dyDescent="0.35">
      <c r="A5" s="51"/>
      <c r="B5" s="11" t="s">
        <v>106</v>
      </c>
      <c r="C5" s="7" t="s">
        <v>1</v>
      </c>
      <c r="D5" s="49"/>
      <c r="E5" s="57"/>
      <c r="F5" s="58"/>
      <c r="G5" s="57"/>
      <c r="H5" s="58"/>
      <c r="I5" s="62"/>
      <c r="J5" s="65"/>
      <c r="K5" s="68"/>
      <c r="L5" s="68"/>
    </row>
    <row r="6" spans="1:12" ht="18" thickBot="1" x14ac:dyDescent="0.35">
      <c r="A6" s="51"/>
      <c r="B6" s="34" t="s">
        <v>116</v>
      </c>
      <c r="C6" s="7" t="s">
        <v>2</v>
      </c>
      <c r="D6" s="52">
        <f>A9</f>
        <v>46048</v>
      </c>
      <c r="E6" s="57"/>
      <c r="F6" s="59"/>
      <c r="G6" s="63" t="s">
        <v>24</v>
      </c>
      <c r="H6" s="64"/>
      <c r="I6" s="47"/>
      <c r="J6" s="65"/>
      <c r="K6" s="68"/>
      <c r="L6" s="68"/>
    </row>
    <row r="7" spans="1:12" ht="17.399999999999999" x14ac:dyDescent="0.3">
      <c r="A7" s="11" t="s">
        <v>4</v>
      </c>
      <c r="B7" s="11" t="s">
        <v>108</v>
      </c>
      <c r="C7" s="7" t="s">
        <v>3</v>
      </c>
      <c r="D7" s="53"/>
      <c r="E7" s="57"/>
      <c r="F7" s="58"/>
      <c r="G7" s="57" t="str">
        <f>B7</f>
        <v>Aardappelen</v>
      </c>
      <c r="H7" s="65"/>
      <c r="I7" s="62"/>
      <c r="J7" s="65"/>
      <c r="K7" s="68"/>
      <c r="L7" s="68"/>
    </row>
    <row r="8" spans="1:12" ht="8.4" customHeight="1" x14ac:dyDescent="0.3">
      <c r="A8" s="11"/>
      <c r="B8" s="11"/>
      <c r="C8" s="7"/>
      <c r="D8" s="54"/>
      <c r="E8" s="60"/>
      <c r="F8" s="61"/>
      <c r="G8" s="66"/>
      <c r="H8" s="67"/>
      <c r="I8" s="66"/>
      <c r="J8" s="67"/>
      <c r="K8" s="68"/>
      <c r="L8" s="68"/>
    </row>
    <row r="9" spans="1:12" ht="17.399999999999999" x14ac:dyDescent="0.3">
      <c r="A9" s="12">
        <v>46048</v>
      </c>
      <c r="B9" s="13" t="s">
        <v>93</v>
      </c>
      <c r="C9" s="9"/>
      <c r="D9" s="70"/>
      <c r="E9" s="71"/>
      <c r="F9" s="71"/>
      <c r="G9" s="71"/>
      <c r="H9" s="71"/>
      <c r="I9" s="71"/>
      <c r="J9" s="71"/>
      <c r="K9" s="68"/>
      <c r="L9" s="68"/>
    </row>
    <row r="10" spans="1:12" ht="4.3499999999999996" customHeight="1" x14ac:dyDescent="0.3">
      <c r="A10" s="14"/>
      <c r="B10" s="14"/>
      <c r="C10" s="10"/>
      <c r="D10" s="72"/>
      <c r="E10" s="71"/>
      <c r="F10" s="71"/>
      <c r="G10" s="71"/>
      <c r="H10" s="71"/>
      <c r="I10" s="71"/>
      <c r="J10" s="71"/>
      <c r="K10" s="68"/>
      <c r="L10" s="68"/>
    </row>
    <row r="11" spans="1:12" ht="17.399999999999999" x14ac:dyDescent="0.3">
      <c r="A11" s="50"/>
      <c r="B11" s="11" t="s">
        <v>38</v>
      </c>
      <c r="C11" s="7"/>
      <c r="D11" s="48" t="str">
        <f>A15</f>
        <v>dinsdag</v>
      </c>
      <c r="E11" s="55" t="s">
        <v>16</v>
      </c>
      <c r="F11" s="56"/>
      <c r="G11" s="55" t="str">
        <f>B13</f>
        <v>Wortelsoep</v>
      </c>
      <c r="H11" s="56"/>
      <c r="I11" s="55" t="str">
        <f>B17</f>
        <v>Boterhammaaltijd met beleg van de dag en dessert</v>
      </c>
      <c r="J11" s="69"/>
      <c r="K11" s="68"/>
      <c r="L11" s="68"/>
    </row>
    <row r="12" spans="1:12" ht="8.4" customHeight="1" thickBot="1" x14ac:dyDescent="0.35">
      <c r="A12" s="51"/>
      <c r="B12" s="11"/>
      <c r="C12" s="8"/>
      <c r="D12" s="49"/>
      <c r="E12" s="57"/>
      <c r="F12" s="58"/>
      <c r="G12" s="57"/>
      <c r="H12" s="58"/>
      <c r="I12" s="62"/>
      <c r="J12" s="65"/>
      <c r="K12" s="68"/>
      <c r="L12" s="68"/>
    </row>
    <row r="13" spans="1:12" ht="18" thickBot="1" x14ac:dyDescent="0.35">
      <c r="A13" s="51"/>
      <c r="B13" s="11" t="s">
        <v>109</v>
      </c>
      <c r="C13" s="7" t="s">
        <v>1</v>
      </c>
      <c r="D13" s="49"/>
      <c r="E13" s="57"/>
      <c r="F13" s="59"/>
      <c r="G13" s="63" t="s">
        <v>25</v>
      </c>
      <c r="H13" s="64"/>
      <c r="I13" s="47"/>
      <c r="J13" s="65"/>
      <c r="K13" s="68"/>
      <c r="L13" s="68"/>
    </row>
    <row r="14" spans="1:12" ht="17.399999999999999" x14ac:dyDescent="0.3">
      <c r="A14" s="51"/>
      <c r="B14" s="34" t="s">
        <v>117</v>
      </c>
      <c r="C14" s="7" t="s">
        <v>2</v>
      </c>
      <c r="D14" s="52">
        <f>A17</f>
        <v>46049</v>
      </c>
      <c r="E14" s="57"/>
      <c r="F14" s="58"/>
      <c r="G14" s="57">
        <f>B15</f>
        <v>0</v>
      </c>
      <c r="H14" s="65"/>
      <c r="I14" s="62"/>
      <c r="J14" s="65"/>
      <c r="K14" s="68"/>
      <c r="L14" s="68"/>
    </row>
    <row r="15" spans="1:12" ht="17.399999999999999" x14ac:dyDescent="0.3">
      <c r="A15" s="11" t="s">
        <v>5</v>
      </c>
      <c r="B15" s="11"/>
      <c r="C15" s="7" t="s">
        <v>3</v>
      </c>
      <c r="D15" s="53"/>
      <c r="E15" s="57"/>
      <c r="F15" s="58"/>
      <c r="G15" s="62"/>
      <c r="H15" s="65"/>
      <c r="I15" s="62"/>
      <c r="J15" s="65"/>
      <c r="K15" s="68"/>
      <c r="L15" s="68"/>
    </row>
    <row r="16" spans="1:12" ht="8.4" customHeight="1" x14ac:dyDescent="0.3">
      <c r="A16" s="11"/>
      <c r="B16" s="11"/>
      <c r="C16" s="7"/>
      <c r="D16" s="54"/>
      <c r="E16" s="60"/>
      <c r="F16" s="61"/>
      <c r="G16" s="66"/>
      <c r="H16" s="67"/>
      <c r="I16" s="66"/>
      <c r="J16" s="67"/>
      <c r="K16" s="68"/>
      <c r="L16" s="68"/>
    </row>
    <row r="17" spans="1:12" ht="17.399999999999999" x14ac:dyDescent="0.3">
      <c r="A17" s="12">
        <v>46049</v>
      </c>
      <c r="B17" s="13" t="s">
        <v>93</v>
      </c>
      <c r="C17" s="9"/>
      <c r="D17" s="70"/>
      <c r="E17" s="71"/>
      <c r="F17" s="71"/>
      <c r="G17" s="71"/>
      <c r="H17" s="71"/>
      <c r="I17" s="71"/>
      <c r="J17" s="71"/>
      <c r="K17" s="68"/>
      <c r="L17" s="68"/>
    </row>
    <row r="18" spans="1:12" ht="4.3499999999999996" customHeight="1" x14ac:dyDescent="0.3">
      <c r="A18" s="14"/>
      <c r="B18" s="14"/>
      <c r="C18" s="10"/>
      <c r="D18" s="72"/>
      <c r="E18" s="71"/>
      <c r="F18" s="71"/>
      <c r="G18" s="71"/>
      <c r="H18" s="71"/>
      <c r="I18" s="71"/>
      <c r="J18" s="71"/>
      <c r="K18" s="68"/>
      <c r="L18" s="68"/>
    </row>
    <row r="19" spans="1:12" ht="17.399999999999999" x14ac:dyDescent="0.3">
      <c r="A19" s="50"/>
      <c r="B19" s="11" t="s">
        <v>38</v>
      </c>
      <c r="C19" s="7"/>
      <c r="D19" s="48" t="str">
        <f>A23</f>
        <v>woensdag</v>
      </c>
      <c r="E19" s="55" t="s">
        <v>17</v>
      </c>
      <c r="F19" s="56"/>
      <c r="G19" s="55" t="e">
        <f>#REF!</f>
        <v>#REF!</v>
      </c>
      <c r="H19" s="56"/>
      <c r="I19" s="55" t="str">
        <f>B25</f>
        <v>Boterhammaaltijd met beleg van de dag en dessert</v>
      </c>
      <c r="J19" s="69"/>
      <c r="K19" s="68"/>
      <c r="L19" s="68"/>
    </row>
    <row r="20" spans="1:12" ht="8.4" customHeight="1" thickBot="1" x14ac:dyDescent="0.35">
      <c r="A20" s="51"/>
      <c r="B20" s="11"/>
      <c r="C20" s="8"/>
      <c r="D20" s="49"/>
      <c r="E20" s="57"/>
      <c r="F20" s="58"/>
      <c r="G20" s="57"/>
      <c r="H20" s="58"/>
      <c r="I20" s="62"/>
      <c r="J20" s="65"/>
      <c r="K20" s="68"/>
      <c r="L20" s="68"/>
    </row>
    <row r="21" spans="1:12" ht="18" thickBot="1" x14ac:dyDescent="0.35">
      <c r="A21" s="51"/>
      <c r="B21" s="11" t="s">
        <v>113</v>
      </c>
      <c r="C21" s="7" t="s">
        <v>1</v>
      </c>
      <c r="D21" s="49"/>
      <c r="E21" s="57"/>
      <c r="F21" s="59"/>
      <c r="G21" s="63" t="s">
        <v>26</v>
      </c>
      <c r="H21" s="64"/>
      <c r="I21" s="47"/>
      <c r="J21" s="65"/>
      <c r="K21" s="68"/>
      <c r="L21" s="68"/>
    </row>
    <row r="22" spans="1:12" ht="17.399999999999999" x14ac:dyDescent="0.3">
      <c r="A22" s="51"/>
      <c r="B22" s="34" t="s">
        <v>118</v>
      </c>
      <c r="C22" s="7" t="s">
        <v>2</v>
      </c>
      <c r="D22" s="52">
        <f>A25</f>
        <v>46050</v>
      </c>
      <c r="E22" s="57"/>
      <c r="F22" s="58"/>
      <c r="G22" s="57" t="e">
        <f>#REF!</f>
        <v>#REF!</v>
      </c>
      <c r="H22" s="65"/>
      <c r="I22" s="62"/>
      <c r="J22" s="65"/>
      <c r="K22" s="68"/>
      <c r="L22" s="68"/>
    </row>
    <row r="23" spans="1:12" ht="17.399999999999999" x14ac:dyDescent="0.3">
      <c r="A23" s="11" t="s">
        <v>6</v>
      </c>
      <c r="B23" s="11" t="s">
        <v>119</v>
      </c>
      <c r="C23" s="7" t="s">
        <v>3</v>
      </c>
      <c r="D23" s="53"/>
      <c r="E23" s="57"/>
      <c r="F23" s="58"/>
      <c r="G23" s="62"/>
      <c r="H23" s="65"/>
      <c r="I23" s="62"/>
      <c r="J23" s="65"/>
      <c r="K23" s="68"/>
      <c r="L23" s="68"/>
    </row>
    <row r="24" spans="1:12" ht="8.4" customHeight="1" x14ac:dyDescent="0.3">
      <c r="A24" s="11"/>
      <c r="B24" s="11"/>
      <c r="C24" s="7"/>
      <c r="D24" s="54"/>
      <c r="E24" s="60"/>
      <c r="F24" s="61"/>
      <c r="G24" s="66"/>
      <c r="H24" s="67"/>
      <c r="I24" s="66"/>
      <c r="J24" s="67"/>
      <c r="K24" s="68"/>
      <c r="L24" s="68"/>
    </row>
    <row r="25" spans="1:12" ht="17.399999999999999" x14ac:dyDescent="0.3">
      <c r="A25" s="12">
        <v>46050</v>
      </c>
      <c r="B25" s="13" t="s">
        <v>93</v>
      </c>
      <c r="C25" s="9"/>
      <c r="D25" s="57"/>
      <c r="E25" s="47"/>
      <c r="F25" s="47"/>
      <c r="G25" s="47"/>
      <c r="H25" s="47"/>
      <c r="I25" s="47"/>
      <c r="J25" s="47"/>
      <c r="K25" s="68"/>
      <c r="L25" s="68"/>
    </row>
    <row r="26" spans="1:12" ht="4.3499999999999996" customHeight="1" x14ac:dyDescent="0.3">
      <c r="A26" s="14"/>
      <c r="B26" s="14"/>
      <c r="C26" s="10"/>
      <c r="D26" s="62"/>
      <c r="E26" s="47"/>
      <c r="F26" s="47"/>
      <c r="G26" s="47"/>
      <c r="H26" s="47"/>
      <c r="I26" s="47"/>
      <c r="J26" s="47"/>
      <c r="K26" s="68"/>
      <c r="L26" s="68"/>
    </row>
    <row r="27" spans="1:12" ht="17.399999999999999" x14ac:dyDescent="0.3">
      <c r="A27" s="50"/>
      <c r="B27" s="11" t="s">
        <v>38</v>
      </c>
      <c r="C27" s="7"/>
      <c r="D27" s="48" t="str">
        <f>A31</f>
        <v>donderdag</v>
      </c>
      <c r="E27" s="55" t="s">
        <v>18</v>
      </c>
      <c r="F27" s="56"/>
      <c r="G27" s="55" t="str">
        <f>B21</f>
        <v>Groentesoep</v>
      </c>
      <c r="H27" s="56"/>
      <c r="I27" s="55" t="str">
        <f>B33</f>
        <v>Boterhammaaltijd met beleg van de dag en dessert</v>
      </c>
      <c r="J27" s="69"/>
      <c r="K27" s="68"/>
      <c r="L27" s="68"/>
    </row>
    <row r="28" spans="1:12" ht="8.4" customHeight="1" thickBot="1" x14ac:dyDescent="0.35">
      <c r="A28" s="51"/>
      <c r="B28" s="11"/>
      <c r="C28" s="8"/>
      <c r="D28" s="49"/>
      <c r="E28" s="57"/>
      <c r="F28" s="58"/>
      <c r="G28" s="57"/>
      <c r="H28" s="58"/>
      <c r="I28" s="62"/>
      <c r="J28" s="65"/>
      <c r="K28" s="68"/>
      <c r="L28" s="68"/>
    </row>
    <row r="29" spans="1:12" ht="18" thickBot="1" x14ac:dyDescent="0.35">
      <c r="A29" s="51"/>
      <c r="B29" s="34" t="s">
        <v>110</v>
      </c>
      <c r="C29" s="7" t="s">
        <v>1</v>
      </c>
      <c r="D29" s="49"/>
      <c r="E29" s="57"/>
      <c r="F29" s="59"/>
      <c r="G29" s="63" t="s">
        <v>27</v>
      </c>
      <c r="H29" s="64"/>
      <c r="I29" s="47"/>
      <c r="J29" s="65"/>
      <c r="K29" s="68"/>
      <c r="L29" s="68"/>
    </row>
    <row r="30" spans="1:12" ht="17.399999999999999" x14ac:dyDescent="0.3">
      <c r="A30" s="51"/>
      <c r="B30" s="11" t="s">
        <v>120</v>
      </c>
      <c r="C30" s="7" t="s">
        <v>2</v>
      </c>
      <c r="D30" s="52">
        <f>A33</f>
        <v>46051</v>
      </c>
      <c r="E30" s="57"/>
      <c r="F30" s="58"/>
      <c r="G30" s="57" t="str">
        <f>B23</f>
        <v>Krieltjes</v>
      </c>
      <c r="H30" s="65"/>
      <c r="I30" s="62"/>
      <c r="J30" s="65"/>
      <c r="K30" s="68"/>
      <c r="L30" s="68"/>
    </row>
    <row r="31" spans="1:12" ht="17.399999999999999" x14ac:dyDescent="0.3">
      <c r="A31" s="11" t="s">
        <v>7</v>
      </c>
      <c r="B31" s="11"/>
      <c r="C31" s="7" t="s">
        <v>3</v>
      </c>
      <c r="D31" s="53"/>
      <c r="E31" s="57"/>
      <c r="F31" s="58"/>
      <c r="G31" s="62"/>
      <c r="H31" s="65"/>
      <c r="I31" s="62"/>
      <c r="J31" s="65"/>
      <c r="K31" s="68"/>
      <c r="L31" s="68"/>
    </row>
    <row r="32" spans="1:12" ht="8.4" customHeight="1" x14ac:dyDescent="0.3">
      <c r="A32" s="11"/>
      <c r="B32" s="11"/>
      <c r="C32" s="7"/>
      <c r="D32" s="54"/>
      <c r="E32" s="60"/>
      <c r="F32" s="61"/>
      <c r="G32" s="66"/>
      <c r="H32" s="67"/>
      <c r="I32" s="66"/>
      <c r="J32" s="67"/>
      <c r="K32" s="68"/>
      <c r="L32" s="68"/>
    </row>
    <row r="33" spans="1:12" ht="17.399999999999999" x14ac:dyDescent="0.3">
      <c r="A33" s="12">
        <v>46051</v>
      </c>
      <c r="B33" s="13" t="s">
        <v>93</v>
      </c>
      <c r="C33" s="9"/>
      <c r="D33" s="57"/>
      <c r="E33" s="47"/>
      <c r="F33" s="47"/>
      <c r="G33" s="47"/>
      <c r="H33" s="47"/>
      <c r="I33" s="47"/>
      <c r="J33" s="47"/>
      <c r="K33" s="68"/>
      <c r="L33" s="68"/>
    </row>
    <row r="34" spans="1:12" ht="4.3499999999999996" customHeight="1" x14ac:dyDescent="0.3">
      <c r="A34" s="14"/>
      <c r="B34" s="14"/>
      <c r="C34" s="10"/>
      <c r="D34" s="62"/>
      <c r="E34" s="47"/>
      <c r="F34" s="47"/>
      <c r="G34" s="47"/>
      <c r="H34" s="47"/>
      <c r="I34" s="47"/>
      <c r="J34" s="47"/>
      <c r="K34" s="68"/>
      <c r="L34" s="68"/>
    </row>
    <row r="35" spans="1:12" ht="17.399999999999999" x14ac:dyDescent="0.3">
      <c r="A35" s="50"/>
      <c r="B35" s="11" t="s">
        <v>38</v>
      </c>
      <c r="C35" s="7"/>
      <c r="D35" s="48" t="str">
        <f>A39</f>
        <v>vrijdag</v>
      </c>
      <c r="E35" s="55" t="s">
        <v>16</v>
      </c>
      <c r="F35" s="56"/>
      <c r="G35" s="55" t="str">
        <f>B37</f>
        <v>Wortelsoep</v>
      </c>
      <c r="H35" s="56"/>
      <c r="I35" s="55" t="str">
        <f>B41</f>
        <v>Boterhammaaltijd met beleg van de dag en dessert</v>
      </c>
      <c r="J35" s="69"/>
      <c r="K35" s="68"/>
      <c r="L35" s="68"/>
    </row>
    <row r="36" spans="1:12" ht="8.4" customHeight="1" thickBot="1" x14ac:dyDescent="0.35">
      <c r="A36" s="51"/>
      <c r="B36" s="11"/>
      <c r="C36" s="8"/>
      <c r="D36" s="49"/>
      <c r="E36" s="57"/>
      <c r="F36" s="58"/>
      <c r="G36" s="57"/>
      <c r="H36" s="58"/>
      <c r="I36" s="62"/>
      <c r="J36" s="65"/>
      <c r="K36" s="68"/>
      <c r="L36" s="68"/>
    </row>
    <row r="37" spans="1:12" ht="18" thickBot="1" x14ac:dyDescent="0.35">
      <c r="A37" s="51"/>
      <c r="B37" s="11" t="s">
        <v>109</v>
      </c>
      <c r="C37" s="7" t="s">
        <v>1</v>
      </c>
      <c r="D37" s="49"/>
      <c r="E37" s="57"/>
      <c r="F37" s="59"/>
      <c r="G37" s="63" t="s">
        <v>28</v>
      </c>
      <c r="H37" s="64"/>
      <c r="I37" s="47"/>
      <c r="J37" s="65"/>
      <c r="K37" s="68"/>
      <c r="L37" s="68"/>
    </row>
    <row r="38" spans="1:12" ht="17.399999999999999" x14ac:dyDescent="0.3">
      <c r="A38" s="51"/>
      <c r="B38" s="11" t="s">
        <v>121</v>
      </c>
      <c r="C38" s="7" t="s">
        <v>2</v>
      </c>
      <c r="D38" s="52">
        <f>A41</f>
        <v>46052</v>
      </c>
      <c r="E38" s="57"/>
      <c r="F38" s="58"/>
      <c r="G38" s="57" t="str">
        <f>B39</f>
        <v>Knolselderpuree</v>
      </c>
      <c r="H38" s="65"/>
      <c r="I38" s="62"/>
      <c r="J38" s="65"/>
      <c r="K38" s="68"/>
      <c r="L38" s="68"/>
    </row>
    <row r="39" spans="1:12" ht="17.399999999999999" x14ac:dyDescent="0.3">
      <c r="A39" s="11" t="s">
        <v>8</v>
      </c>
      <c r="B39" s="11" t="s">
        <v>122</v>
      </c>
      <c r="C39" s="7" t="s">
        <v>3</v>
      </c>
      <c r="D39" s="53"/>
      <c r="E39" s="57"/>
      <c r="F39" s="58"/>
      <c r="G39" s="62"/>
      <c r="H39" s="65"/>
      <c r="I39" s="62"/>
      <c r="J39" s="65"/>
      <c r="K39" s="68"/>
      <c r="L39" s="68"/>
    </row>
    <row r="40" spans="1:12" ht="8.4" customHeight="1" x14ac:dyDescent="0.3">
      <c r="A40" s="11"/>
      <c r="B40" s="11"/>
      <c r="C40" s="7"/>
      <c r="D40" s="54"/>
      <c r="E40" s="60"/>
      <c r="F40" s="61"/>
      <c r="G40" s="66"/>
      <c r="H40" s="67"/>
      <c r="I40" s="66"/>
      <c r="J40" s="67"/>
      <c r="K40" s="68"/>
      <c r="L40" s="68"/>
    </row>
    <row r="41" spans="1:12" ht="17.399999999999999" x14ac:dyDescent="0.3">
      <c r="A41" s="12">
        <v>46052</v>
      </c>
      <c r="B41" s="13" t="s">
        <v>93</v>
      </c>
      <c r="C41" s="9"/>
      <c r="D41" s="57"/>
      <c r="E41" s="47"/>
      <c r="F41" s="47"/>
      <c r="G41" s="47"/>
      <c r="H41" s="47"/>
      <c r="I41" s="47"/>
      <c r="J41" s="47"/>
      <c r="K41" s="68"/>
      <c r="L41" s="68"/>
    </row>
    <row r="42" spans="1:12" ht="4.3499999999999996" customHeight="1" x14ac:dyDescent="0.3">
      <c r="A42" s="14"/>
      <c r="B42" s="14"/>
      <c r="C42" s="10"/>
      <c r="D42" s="62"/>
      <c r="E42" s="47"/>
      <c r="F42" s="47"/>
      <c r="G42" s="47"/>
      <c r="H42" s="47"/>
      <c r="I42" s="47"/>
      <c r="J42" s="47"/>
      <c r="K42" s="68"/>
      <c r="L42" s="68"/>
    </row>
    <row r="43" spans="1:12" ht="17.399999999999999" x14ac:dyDescent="0.3">
      <c r="A43" s="50"/>
      <c r="B43" s="11" t="s">
        <v>38</v>
      </c>
      <c r="C43" s="7"/>
      <c r="D43" s="48" t="str">
        <f>A47</f>
        <v>zaterdag</v>
      </c>
      <c r="E43" s="55" t="s">
        <v>19</v>
      </c>
      <c r="F43" s="56"/>
      <c r="G43" s="55" t="str">
        <f>B45</f>
        <v>Groentesoep</v>
      </c>
      <c r="H43" s="56"/>
      <c r="I43" s="55" t="str">
        <f>B49</f>
        <v>Boterhammaaltijd met beleg van de dag en dessert</v>
      </c>
      <c r="J43" s="69"/>
      <c r="K43" s="68"/>
      <c r="L43" s="68"/>
    </row>
    <row r="44" spans="1:12" ht="8.4" customHeight="1" thickBot="1" x14ac:dyDescent="0.35">
      <c r="A44" s="51"/>
      <c r="B44" s="11"/>
      <c r="C44" s="8"/>
      <c r="D44" s="49"/>
      <c r="E44" s="57"/>
      <c r="F44" s="58"/>
      <c r="G44" s="57"/>
      <c r="H44" s="58"/>
      <c r="I44" s="62"/>
      <c r="J44" s="65"/>
      <c r="K44" s="68"/>
      <c r="L44" s="68"/>
    </row>
    <row r="45" spans="1:12" ht="18" thickBot="1" x14ac:dyDescent="0.35">
      <c r="A45" s="51"/>
      <c r="B45" s="11" t="s">
        <v>113</v>
      </c>
      <c r="C45" s="7" t="s">
        <v>1</v>
      </c>
      <c r="D45" s="49"/>
      <c r="E45" s="57"/>
      <c r="F45" s="59"/>
      <c r="G45" s="63" t="s">
        <v>29</v>
      </c>
      <c r="H45" s="64"/>
      <c r="I45" s="47"/>
      <c r="J45" s="65"/>
      <c r="K45" s="68"/>
      <c r="L45" s="68"/>
    </row>
    <row r="46" spans="1:12" ht="17.399999999999999" x14ac:dyDescent="0.3">
      <c r="A46" s="51"/>
      <c r="B46" s="11" t="s">
        <v>123</v>
      </c>
      <c r="C46" s="7" t="s">
        <v>2</v>
      </c>
      <c r="D46" s="52">
        <f>A49</f>
        <v>46053</v>
      </c>
      <c r="E46" s="57"/>
      <c r="F46" s="58"/>
      <c r="G46" s="57" t="str">
        <f>B47</f>
        <v>Aardappelen</v>
      </c>
      <c r="H46" s="65"/>
      <c r="I46" s="62"/>
      <c r="J46" s="65"/>
      <c r="K46" s="68"/>
      <c r="L46" s="68"/>
    </row>
    <row r="47" spans="1:12" ht="17.399999999999999" x14ac:dyDescent="0.3">
      <c r="A47" s="11" t="s">
        <v>9</v>
      </c>
      <c r="B47" s="11" t="s">
        <v>108</v>
      </c>
      <c r="C47" s="7" t="s">
        <v>3</v>
      </c>
      <c r="D47" s="53"/>
      <c r="E47" s="57"/>
      <c r="F47" s="58"/>
      <c r="G47" s="62"/>
      <c r="H47" s="65"/>
      <c r="I47" s="62"/>
      <c r="J47" s="65"/>
      <c r="K47" s="68"/>
      <c r="L47" s="68"/>
    </row>
    <row r="48" spans="1:12" ht="8.4" customHeight="1" x14ac:dyDescent="0.3">
      <c r="A48" s="11"/>
      <c r="B48" s="11"/>
      <c r="C48" s="7"/>
      <c r="D48" s="54"/>
      <c r="E48" s="60"/>
      <c r="F48" s="61"/>
      <c r="G48" s="66"/>
      <c r="H48" s="67"/>
      <c r="I48" s="66"/>
      <c r="J48" s="67"/>
      <c r="K48" s="68"/>
      <c r="L48" s="68"/>
    </row>
    <row r="49" spans="1:12" ht="17.399999999999999" x14ac:dyDescent="0.3">
      <c r="A49" s="12">
        <v>46053</v>
      </c>
      <c r="B49" s="13" t="s">
        <v>93</v>
      </c>
      <c r="C49" s="9"/>
      <c r="D49" s="57"/>
      <c r="E49" s="47"/>
      <c r="F49" s="47"/>
      <c r="G49" s="47"/>
      <c r="H49" s="47"/>
      <c r="I49" s="47"/>
      <c r="J49" s="47"/>
      <c r="K49" s="68"/>
      <c r="L49" s="68"/>
    </row>
    <row r="50" spans="1:12" ht="4.3499999999999996" customHeight="1" x14ac:dyDescent="0.3">
      <c r="A50" s="14"/>
      <c r="B50" s="14"/>
      <c r="C50" s="10"/>
      <c r="D50" s="62"/>
      <c r="E50" s="47"/>
      <c r="F50" s="47"/>
      <c r="G50" s="47"/>
      <c r="H50" s="47"/>
      <c r="I50" s="47"/>
      <c r="J50" s="47"/>
      <c r="K50" s="68"/>
      <c r="L50" s="68"/>
    </row>
    <row r="51" spans="1:12" ht="17.399999999999999" x14ac:dyDescent="0.3">
      <c r="A51" s="50"/>
      <c r="B51" s="11" t="s">
        <v>39</v>
      </c>
      <c r="C51" s="7"/>
      <c r="D51" s="48" t="str">
        <f>A55</f>
        <v>zondag</v>
      </c>
      <c r="E51" s="55" t="s">
        <v>20</v>
      </c>
      <c r="F51" s="56"/>
      <c r="G51" s="55" t="str">
        <f>B53</f>
        <v>Uiensoep</v>
      </c>
      <c r="H51" s="56"/>
      <c r="I51" s="55" t="str">
        <f>B57</f>
        <v>Boterhammaaltijd met beleg van de dag en dessert</v>
      </c>
      <c r="J51" s="69"/>
      <c r="K51" s="68"/>
      <c r="L51" s="68"/>
    </row>
    <row r="52" spans="1:12" ht="8.4" customHeight="1" thickBot="1" x14ac:dyDescent="0.35">
      <c r="A52" s="51"/>
      <c r="B52" s="11"/>
      <c r="C52" s="8"/>
      <c r="D52" s="49"/>
      <c r="E52" s="57"/>
      <c r="F52" s="58"/>
      <c r="G52" s="57"/>
      <c r="H52" s="58"/>
      <c r="I52" s="62"/>
      <c r="J52" s="65"/>
      <c r="K52" s="68"/>
      <c r="L52" s="68"/>
    </row>
    <row r="53" spans="1:12" ht="18" thickBot="1" x14ac:dyDescent="0.35">
      <c r="A53" s="51"/>
      <c r="B53" s="11" t="s">
        <v>124</v>
      </c>
      <c r="C53" s="7" t="s">
        <v>1</v>
      </c>
      <c r="D53" s="49"/>
      <c r="E53" s="57"/>
      <c r="F53" s="59"/>
      <c r="G53" s="63" t="s">
        <v>30</v>
      </c>
      <c r="H53" s="64"/>
      <c r="I53" s="47"/>
      <c r="J53" s="65"/>
      <c r="K53" s="68"/>
      <c r="L53" s="68"/>
    </row>
    <row r="54" spans="1:12" ht="17.399999999999999" x14ac:dyDescent="0.3">
      <c r="A54" s="51"/>
      <c r="B54" s="11" t="s">
        <v>125</v>
      </c>
      <c r="C54" s="7" t="s">
        <v>2</v>
      </c>
      <c r="D54" s="52">
        <f>A57</f>
        <v>46054</v>
      </c>
      <c r="E54" s="57"/>
      <c r="F54" s="58"/>
      <c r="G54" s="57" t="str">
        <f>B55</f>
        <v>Frietjes</v>
      </c>
      <c r="H54" s="65"/>
      <c r="I54" s="62"/>
      <c r="J54" s="65"/>
      <c r="K54" s="68"/>
      <c r="L54" s="68"/>
    </row>
    <row r="55" spans="1:12" ht="17.399999999999999" x14ac:dyDescent="0.3">
      <c r="A55" s="11" t="s">
        <v>10</v>
      </c>
      <c r="B55" s="11" t="s">
        <v>114</v>
      </c>
      <c r="C55" s="7" t="s">
        <v>3</v>
      </c>
      <c r="D55" s="53"/>
      <c r="E55" s="57"/>
      <c r="F55" s="58"/>
      <c r="G55" s="62"/>
      <c r="H55" s="65"/>
      <c r="I55" s="62"/>
      <c r="J55" s="65"/>
      <c r="K55" s="68"/>
      <c r="L55" s="68"/>
    </row>
    <row r="56" spans="1:12" ht="8.4" customHeight="1" x14ac:dyDescent="0.3">
      <c r="A56" s="11"/>
      <c r="B56" s="11"/>
      <c r="C56" s="7"/>
      <c r="D56" s="54"/>
      <c r="E56" s="60"/>
      <c r="F56" s="61"/>
      <c r="G56" s="66"/>
      <c r="H56" s="67"/>
      <c r="I56" s="66"/>
      <c r="J56" s="67"/>
      <c r="K56" s="68"/>
      <c r="L56" s="68"/>
    </row>
    <row r="57" spans="1:12" ht="17.399999999999999" x14ac:dyDescent="0.3">
      <c r="A57" s="12">
        <v>46054</v>
      </c>
      <c r="B57" s="13" t="s">
        <v>93</v>
      </c>
      <c r="C57" s="9"/>
      <c r="D57" s="59"/>
      <c r="E57" s="68"/>
      <c r="F57" s="68"/>
      <c r="G57" s="68"/>
      <c r="H57" s="68"/>
      <c r="I57" s="68"/>
      <c r="J57" s="68"/>
      <c r="K57" s="68"/>
      <c r="L57" s="68"/>
    </row>
    <row r="58" spans="1:12" x14ac:dyDescent="0.3">
      <c r="A58" s="35" t="s">
        <v>107</v>
      </c>
      <c r="D58" s="68"/>
      <c r="E58" s="68"/>
      <c r="F58" s="68"/>
      <c r="G58" s="68"/>
      <c r="H58" s="68"/>
      <c r="I58" s="68"/>
      <c r="J58" s="68"/>
      <c r="K58" s="68"/>
      <c r="L58" s="68"/>
    </row>
    <row r="59" spans="1:12" x14ac:dyDescent="0.3">
      <c r="A59" s="44" t="s">
        <v>92</v>
      </c>
      <c r="B59" s="45"/>
      <c r="C59" s="45"/>
      <c r="D59" s="68"/>
      <c r="E59" s="68"/>
      <c r="F59" s="68"/>
      <c r="G59" s="68"/>
      <c r="H59" s="68"/>
      <c r="I59" s="68"/>
      <c r="J59" s="68"/>
      <c r="K59" s="68"/>
      <c r="L59" s="68"/>
    </row>
    <row r="60" spans="1:12" x14ac:dyDescent="0.3">
      <c r="A60" s="1"/>
      <c r="B60" s="1"/>
      <c r="C60" s="1"/>
    </row>
    <row r="61" spans="1:12" ht="23.4" x14ac:dyDescent="0.3">
      <c r="A61" s="36"/>
      <c r="B61" s="37" t="s">
        <v>112</v>
      </c>
      <c r="C61" s="38"/>
    </row>
    <row r="62" spans="1:12" ht="18" x14ac:dyDescent="0.3">
      <c r="A62" s="50"/>
      <c r="B62" s="39"/>
      <c r="C62" s="40"/>
    </row>
    <row r="63" spans="1:12" x14ac:dyDescent="0.3">
      <c r="A63" s="50"/>
      <c r="B63" s="41"/>
      <c r="C63" s="40"/>
    </row>
    <row r="64" spans="1:12" ht="17.399999999999999" x14ac:dyDescent="0.3">
      <c r="A64" s="11"/>
      <c r="B64" s="41"/>
      <c r="C64" s="40"/>
    </row>
    <row r="65" spans="1:3" ht="17.399999999999999" x14ac:dyDescent="0.3">
      <c r="A65" s="11"/>
      <c r="B65" s="41"/>
      <c r="C65" s="40"/>
    </row>
    <row r="66" spans="1:3" ht="17.399999999999999" x14ac:dyDescent="0.3">
      <c r="A66" s="12"/>
      <c r="B66" s="42" t="s">
        <v>111</v>
      </c>
      <c r="C66" s="43"/>
    </row>
  </sheetData>
  <mergeCells count="70">
    <mergeCell ref="A62:A63"/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D30:D32"/>
    <mergeCell ref="D35:D37"/>
    <mergeCell ref="D38:D40"/>
    <mergeCell ref="D43:D45"/>
    <mergeCell ref="D27:D29"/>
    <mergeCell ref="D41:J42"/>
    <mergeCell ref="E3:F3"/>
    <mergeCell ref="G3:H3"/>
    <mergeCell ref="I3:J3"/>
    <mergeCell ref="E4:F8"/>
    <mergeCell ref="E11:F16"/>
    <mergeCell ref="G4:H5"/>
    <mergeCell ref="G11:H12"/>
    <mergeCell ref="A59:C5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4.4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26 januari 2026 - 1 februari 2026</v>
      </c>
      <c r="C1" s="3" t="str">
        <f>'ingave menu'!C1</f>
        <v>allergenen middagmaal</v>
      </c>
    </row>
    <row r="2" spans="1:3" ht="4.3499999999999996" customHeight="1" x14ac:dyDescent="0.3">
      <c r="A2" s="4"/>
      <c r="B2" s="5"/>
      <c r="C2" s="6"/>
    </row>
    <row r="3" spans="1:3" ht="17.25" customHeight="1" x14ac:dyDescent="0.3">
      <c r="A3" s="50"/>
      <c r="B3" s="11" t="str">
        <f>'ingave menu'!B3</f>
        <v xml:space="preserve">Ontbijt met afwisselend beleg </v>
      </c>
      <c r="C3" s="7"/>
    </row>
    <row r="4" spans="1:3" ht="8.4" customHeight="1" x14ac:dyDescent="0.3">
      <c r="A4" s="51"/>
      <c r="B4" s="11"/>
      <c r="C4" s="8"/>
    </row>
    <row r="5" spans="1:3" ht="17.399999999999999" x14ac:dyDescent="0.3">
      <c r="A5" s="51"/>
      <c r="B5" s="11" t="str">
        <f>'ingave menu'!B5</f>
        <v>Tomatensoep</v>
      </c>
      <c r="C5" s="7" t="str">
        <f>'ingave menu'!C5</f>
        <v>gluten, selder, soya, ei</v>
      </c>
    </row>
    <row r="6" spans="1:3" ht="17.399999999999999" x14ac:dyDescent="0.3">
      <c r="A6" s="51"/>
      <c r="B6" s="11" t="str">
        <f>'ingave menu'!B6</f>
        <v>Kalkoenlapje met boterbonen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" customHeight="1" x14ac:dyDescent="0.3">
      <c r="A8" s="11"/>
      <c r="B8" s="11"/>
      <c r="C8" s="7"/>
    </row>
    <row r="9" spans="1:3" ht="17.399999999999999" x14ac:dyDescent="0.3">
      <c r="A9" s="31">
        <f>'ingave menu'!A9</f>
        <v>46048</v>
      </c>
      <c r="B9" s="11" t="str">
        <f>'ingave menu'!B9</f>
        <v>Boterhammaaltijd met beleg van de dag en dessert</v>
      </c>
      <c r="C9" s="9"/>
    </row>
    <row r="10" spans="1:3" ht="4.3499999999999996" customHeight="1" x14ac:dyDescent="0.3">
      <c r="A10" s="14"/>
      <c r="B10" s="14"/>
      <c r="C10" s="10"/>
    </row>
    <row r="11" spans="1:3" ht="17.399999999999999" x14ac:dyDescent="0.3">
      <c r="A11" s="50"/>
      <c r="B11" s="11" t="str">
        <f>'ingave menu'!B11</f>
        <v xml:space="preserve">Ontbijt met afwisselend beleg </v>
      </c>
      <c r="C11" s="7"/>
    </row>
    <row r="12" spans="1:3" ht="8.4" customHeight="1" x14ac:dyDescent="0.3">
      <c r="A12" s="51"/>
      <c r="B12" s="11"/>
      <c r="C12" s="7"/>
    </row>
    <row r="13" spans="1:3" ht="17.399999999999999" x14ac:dyDescent="0.3">
      <c r="A13" s="51"/>
      <c r="B13" s="11" t="str">
        <f>'ingave menu'!B13</f>
        <v>Wortelsoep</v>
      </c>
      <c r="C13" s="7" t="str">
        <f>'ingave menu'!C13</f>
        <v>gluten, selder, soya, ei</v>
      </c>
    </row>
    <row r="14" spans="1:3" ht="17.399999999999999" x14ac:dyDescent="0.3">
      <c r="A14" s="51"/>
      <c r="B14" s="11" t="str">
        <f>'ingave menu'!B14</f>
        <v>Frietkot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>
        <f>'ingave menu'!B15</f>
        <v>0</v>
      </c>
      <c r="C15" s="7" t="str">
        <f>'ingave menu'!C15</f>
        <v>sulfieten, sesam</v>
      </c>
    </row>
    <row r="16" spans="1:3" ht="8.4" customHeight="1" x14ac:dyDescent="0.3">
      <c r="A16" s="11"/>
      <c r="B16" s="11"/>
      <c r="C16" s="7"/>
    </row>
    <row r="17" spans="1:3" ht="17.399999999999999" x14ac:dyDescent="0.3">
      <c r="A17" s="31">
        <f>'ingave menu'!A17</f>
        <v>46049</v>
      </c>
      <c r="B17" s="11" t="str">
        <f>'ingave menu'!B17</f>
        <v>Boterhammaaltijd met beleg van de dag en dessert</v>
      </c>
      <c r="C17" s="9"/>
    </row>
    <row r="18" spans="1:3" ht="4.3499999999999996" customHeight="1" x14ac:dyDescent="0.3">
      <c r="A18" s="14"/>
      <c r="B18" s="14"/>
      <c r="C18" s="10"/>
    </row>
    <row r="19" spans="1:3" ht="17.399999999999999" x14ac:dyDescent="0.3">
      <c r="A19" s="50"/>
      <c r="B19" s="11" t="str">
        <f>'ingave menu'!B19</f>
        <v xml:space="preserve">Ontbijt met afwisselend beleg </v>
      </c>
      <c r="C19" s="7"/>
    </row>
    <row r="20" spans="1:3" ht="8.4" customHeight="1" x14ac:dyDescent="0.3">
      <c r="A20" s="51"/>
      <c r="B20" s="11"/>
      <c r="C20" s="7"/>
    </row>
    <row r="21" spans="1:3" ht="17.399999999999999" x14ac:dyDescent="0.3">
      <c r="A21" s="51"/>
      <c r="B21" s="11" t="e">
        <f>'ingave menu'!#REF!</f>
        <v>#REF!</v>
      </c>
      <c r="C21" s="7" t="str">
        <f>'ingave menu'!C21</f>
        <v>gluten, selder, soya, ei</v>
      </c>
    </row>
    <row r="22" spans="1:3" ht="17.399999999999999" x14ac:dyDescent="0.3">
      <c r="A22" s="51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" customHeight="1" x14ac:dyDescent="0.3">
      <c r="A24" s="11"/>
      <c r="B24" s="11"/>
      <c r="C24" s="7"/>
    </row>
    <row r="25" spans="1:3" ht="17.399999999999999" x14ac:dyDescent="0.3">
      <c r="A25" s="31">
        <f>'ingave menu'!A25</f>
        <v>46050</v>
      </c>
      <c r="B25" s="11" t="str">
        <f>'ingave menu'!B25</f>
        <v>Boterhammaaltijd met beleg van de dag en dessert</v>
      </c>
      <c r="C25" s="9"/>
    </row>
    <row r="26" spans="1:3" ht="4.3499999999999996" customHeight="1" x14ac:dyDescent="0.3">
      <c r="A26" s="14"/>
      <c r="B26" s="14"/>
      <c r="C26" s="10"/>
    </row>
    <row r="27" spans="1:3" ht="17.399999999999999" x14ac:dyDescent="0.3">
      <c r="A27" s="50"/>
      <c r="B27" s="11" t="str">
        <f>'ingave menu'!B27</f>
        <v xml:space="preserve">Ontbijt met afwisselend beleg </v>
      </c>
      <c r="C27" s="7"/>
    </row>
    <row r="28" spans="1:3" ht="8.4" customHeight="1" x14ac:dyDescent="0.3">
      <c r="A28" s="51"/>
      <c r="B28" s="11"/>
      <c r="C28" s="7"/>
    </row>
    <row r="29" spans="1:3" ht="17.399999999999999" x14ac:dyDescent="0.3">
      <c r="A29" s="51"/>
      <c r="B29" s="11" t="str">
        <f>'ingave menu'!B21</f>
        <v>Groentesoep</v>
      </c>
      <c r="C29" s="7" t="str">
        <f>'ingave menu'!C29</f>
        <v>gluten, selder, soya, ei</v>
      </c>
    </row>
    <row r="30" spans="1:3" ht="17.399999999999999" x14ac:dyDescent="0.3">
      <c r="A30" s="51"/>
      <c r="B30" s="11" t="str">
        <f>'ingave menu'!B22</f>
        <v>Zalm met rauwkost en béarnaisesaus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Krieltjes</v>
      </c>
      <c r="C31" s="7" t="str">
        <f>'ingave menu'!C31</f>
        <v>sulfieten, sesam</v>
      </c>
    </row>
    <row r="32" spans="1:3" ht="8.4" customHeight="1" x14ac:dyDescent="0.3">
      <c r="A32" s="11"/>
      <c r="B32" s="11"/>
      <c r="C32" s="7"/>
    </row>
    <row r="33" spans="1:3" ht="17.399999999999999" x14ac:dyDescent="0.3">
      <c r="A33" s="31">
        <f>'ingave menu'!A33</f>
        <v>46051</v>
      </c>
      <c r="B33" s="11" t="str">
        <f>'ingave menu'!B33</f>
        <v>Boterhammaaltijd met beleg van de dag en dessert</v>
      </c>
      <c r="C33" s="9"/>
    </row>
    <row r="34" spans="1:3" ht="4.3499999999999996" customHeight="1" x14ac:dyDescent="0.3">
      <c r="A34" s="14"/>
      <c r="B34" s="14"/>
      <c r="C34" s="10"/>
    </row>
    <row r="35" spans="1:3" ht="17.399999999999999" x14ac:dyDescent="0.3">
      <c r="A35" s="50"/>
      <c r="B35" s="11" t="str">
        <f>'ingave menu'!B35</f>
        <v xml:space="preserve">Ontbijt met afwisselend beleg </v>
      </c>
      <c r="C35" s="7"/>
    </row>
    <row r="36" spans="1:3" ht="8.4" customHeight="1" x14ac:dyDescent="0.3">
      <c r="A36" s="51"/>
      <c r="B36" s="11"/>
      <c r="C36" s="7"/>
    </row>
    <row r="37" spans="1:3" ht="17.399999999999999" x14ac:dyDescent="0.3">
      <c r="A37" s="51"/>
      <c r="B37" s="11" t="str">
        <f>'ingave menu'!B37</f>
        <v>Wortelsoep</v>
      </c>
      <c r="C37" s="7" t="str">
        <f>'ingave menu'!C37</f>
        <v>gluten, selder, soya, ei</v>
      </c>
    </row>
    <row r="38" spans="1:3" ht="17.399999999999999" x14ac:dyDescent="0.3">
      <c r="A38" s="51"/>
      <c r="B38" s="11" t="str">
        <f>'ingave menu'!B38</f>
        <v>Kabeljauw chorizo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Knolselderpuree</v>
      </c>
      <c r="C39" s="7" t="str">
        <f>'ingave menu'!C39</f>
        <v>sulfieten, sesam</v>
      </c>
    </row>
    <row r="40" spans="1:3" ht="8.4" customHeight="1" x14ac:dyDescent="0.3">
      <c r="A40" s="11"/>
      <c r="B40" s="11"/>
      <c r="C40" s="7"/>
    </row>
    <row r="41" spans="1:3" ht="17.399999999999999" x14ac:dyDescent="0.3">
      <c r="A41" s="31">
        <f>'ingave menu'!A41</f>
        <v>46052</v>
      </c>
      <c r="B41" s="11" t="str">
        <f>'ingave menu'!B41</f>
        <v>Boterhammaaltijd met beleg van de dag en dessert</v>
      </c>
      <c r="C41" s="9"/>
    </row>
    <row r="42" spans="1:3" ht="4.3499999999999996" customHeight="1" x14ac:dyDescent="0.3">
      <c r="A42" s="14"/>
      <c r="B42" s="14"/>
      <c r="C42" s="10"/>
    </row>
    <row r="43" spans="1:3" ht="17.399999999999999" x14ac:dyDescent="0.3">
      <c r="A43" s="50"/>
      <c r="B43" s="11" t="str">
        <f>'ingave menu'!B43</f>
        <v xml:space="preserve">Ontbijt met afwisselend beleg </v>
      </c>
      <c r="C43" s="7"/>
    </row>
    <row r="44" spans="1:3" ht="8.4" customHeight="1" x14ac:dyDescent="0.3">
      <c r="A44" s="51"/>
      <c r="B44" s="11"/>
      <c r="C44" s="7"/>
    </row>
    <row r="45" spans="1:3" ht="17.399999999999999" x14ac:dyDescent="0.3">
      <c r="A45" s="51"/>
      <c r="B45" s="11" t="str">
        <f>'ingave menu'!B45</f>
        <v>Groentesoep</v>
      </c>
      <c r="C45" s="7" t="str">
        <f>'ingave menu'!C45</f>
        <v>gluten, selder, soya, ei</v>
      </c>
    </row>
    <row r="46" spans="1:3" ht="17.399999999999999" x14ac:dyDescent="0.3">
      <c r="A46" s="51"/>
      <c r="B46" s="11" t="str">
        <f>'ingave menu'!B46</f>
        <v>Worst met rode kool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Aardappelen</v>
      </c>
      <c r="C47" s="7" t="str">
        <f>'ingave menu'!C47</f>
        <v>sulfieten, sesam</v>
      </c>
    </row>
    <row r="48" spans="1:3" ht="8.4" customHeight="1" x14ac:dyDescent="0.3">
      <c r="A48" s="11"/>
      <c r="B48" s="11"/>
      <c r="C48" s="7"/>
    </row>
    <row r="49" spans="1:3" ht="17.399999999999999" x14ac:dyDescent="0.3">
      <c r="A49" s="31">
        <f>'ingave menu'!A49</f>
        <v>46053</v>
      </c>
      <c r="B49" s="11" t="str">
        <f>'ingave menu'!B49</f>
        <v>Boterhammaaltijd met beleg van de dag en dessert</v>
      </c>
      <c r="C49" s="9"/>
    </row>
    <row r="50" spans="1:3" ht="4.3499999999999996" customHeight="1" x14ac:dyDescent="0.3">
      <c r="A50" s="14"/>
      <c r="B50" s="14"/>
      <c r="C50" s="10"/>
    </row>
    <row r="51" spans="1:3" ht="17.399999999999999" x14ac:dyDescent="0.3">
      <c r="A51" s="50"/>
      <c r="B51" s="11" t="str">
        <f>'ingave menu'!B51</f>
        <v>Zondags ontbijt (koeken, melk/suiker/chocoladebrood,…)</v>
      </c>
      <c r="C51" s="7"/>
    </row>
    <row r="52" spans="1:3" ht="8.4" customHeight="1" x14ac:dyDescent="0.3">
      <c r="A52" s="51"/>
      <c r="B52" s="11"/>
      <c r="C52" s="7"/>
    </row>
    <row r="53" spans="1:3" ht="17.399999999999999" x14ac:dyDescent="0.3">
      <c r="A53" s="51"/>
      <c r="B53" s="11" t="str">
        <f>'ingave menu'!B53</f>
        <v>Uiensoep</v>
      </c>
      <c r="C53" s="7" t="str">
        <f>'ingave menu'!C53</f>
        <v>gluten, selder, soya, ei</v>
      </c>
    </row>
    <row r="54" spans="1:3" ht="17.399999999999999" x14ac:dyDescent="0.3">
      <c r="A54" s="51"/>
      <c r="B54" s="11" t="str">
        <f>'ingave menu'!B54</f>
        <v>Kippenbil</v>
      </c>
      <c r="C54" s="7" t="str">
        <f>'ingave menu'!C54</f>
        <v>melk, schaaldieren, vis,</v>
      </c>
    </row>
    <row r="55" spans="1:3" ht="17.399999999999999" x14ac:dyDescent="0.3">
      <c r="A55" s="30" t="str">
        <f>'ingave menu'!A55</f>
        <v>zondag</v>
      </c>
      <c r="B55" s="11" t="str">
        <f>'ingave menu'!B55</f>
        <v>Frietjes</v>
      </c>
      <c r="C55" s="7" t="str">
        <f>'ingave menu'!C55</f>
        <v>sulfieten, sesam</v>
      </c>
    </row>
    <row r="56" spans="1:3" ht="8.4" customHeight="1" x14ac:dyDescent="0.3">
      <c r="A56" s="11"/>
      <c r="B56" s="11"/>
      <c r="C56" s="7"/>
    </row>
    <row r="57" spans="1:3" ht="17.399999999999999" x14ac:dyDescent="0.3">
      <c r="A57" s="31">
        <f>'ingave menu'!A57</f>
        <v>46054</v>
      </c>
      <c r="B57" s="13" t="str">
        <f>'ingave menu'!B57</f>
        <v>Boterhammaaltijd met beleg van de dag en dessert</v>
      </c>
      <c r="C57" s="9"/>
    </row>
    <row r="59" spans="1:3" x14ac:dyDescent="0.3">
      <c r="A59" s="44" t="str">
        <f>'ingave menu'!A59:C59</f>
        <v>***heeft u vragen over voedselallergenen? Meld het ons!***</v>
      </c>
      <c r="B59" s="45"/>
      <c r="C59" s="45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4.4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73" t="s">
        <v>11</v>
      </c>
      <c r="B1" s="73"/>
      <c r="C1" s="73"/>
      <c r="D1" s="73"/>
      <c r="E1" s="73"/>
    </row>
    <row r="2" spans="1:5" ht="23.55" x14ac:dyDescent="0.45">
      <c r="B2" s="15"/>
      <c r="C2" s="15" t="s">
        <v>21</v>
      </c>
      <c r="D2" s="15" t="s">
        <v>22</v>
      </c>
      <c r="E2" s="15" t="s">
        <v>23</v>
      </c>
    </row>
    <row r="3" spans="1:5" ht="24" customHeight="1" x14ac:dyDescent="0.4">
      <c r="A3" s="16" t="str">
        <f>'ingave menu'!D3:D5</f>
        <v>maandag</v>
      </c>
      <c r="B3" s="17">
        <f>'ingave menu'!A9</f>
        <v>46048</v>
      </c>
      <c r="C3" s="76" t="str">
        <f>'ingave menu'!E4</f>
        <v>choco</v>
      </c>
      <c r="D3" s="25" t="str">
        <f>'ingave menu'!B5</f>
        <v>Tomatensoep</v>
      </c>
      <c r="E3" s="78" t="str">
        <f>'ingave menu'!I4</f>
        <v>Boterhammaaltijd met beleg van de dag en dessert</v>
      </c>
    </row>
    <row r="4" spans="1:5" ht="24" customHeight="1" x14ac:dyDescent="0.4">
      <c r="A4" s="23"/>
      <c r="B4" s="24"/>
      <c r="C4" s="76"/>
      <c r="D4" s="26" t="str">
        <f>'ingave menu'!B6</f>
        <v>Kalkoenlapje met boterbonen</v>
      </c>
      <c r="E4" s="79"/>
    </row>
    <row r="5" spans="1:5" ht="24" customHeight="1" x14ac:dyDescent="0.4">
      <c r="A5" s="74"/>
      <c r="B5" s="75"/>
      <c r="C5" s="77"/>
      <c r="D5" s="27" t="str">
        <f>'ingave menu'!B7</f>
        <v>Aardappelen</v>
      </c>
      <c r="E5" s="80"/>
    </row>
    <row r="6" spans="1:5" ht="24" customHeight="1" x14ac:dyDescent="0.4">
      <c r="A6" s="16" t="str">
        <f>'ingave menu'!A15</f>
        <v>dinsdag</v>
      </c>
      <c r="B6" s="17">
        <f>'ingave menu'!A17</f>
        <v>46049</v>
      </c>
      <c r="C6" s="76" t="str">
        <f>'ingave menu'!E11</f>
        <v>confituur</v>
      </c>
      <c r="D6" s="25" t="str">
        <f>'ingave menu'!B13</f>
        <v>Wortelsoep</v>
      </c>
      <c r="E6" s="78" t="str">
        <f>'ingave menu'!I11</f>
        <v>Boterhammaaltijd met beleg van de dag en dessert</v>
      </c>
    </row>
    <row r="7" spans="1:5" ht="24" customHeight="1" x14ac:dyDescent="0.4">
      <c r="A7" s="23"/>
      <c r="B7" s="24"/>
      <c r="C7" s="76"/>
      <c r="D7" s="26" t="str">
        <f>'ingave menu'!B14</f>
        <v>Frietkot</v>
      </c>
      <c r="E7" s="79"/>
    </row>
    <row r="8" spans="1:5" ht="24" customHeight="1" x14ac:dyDescent="0.4">
      <c r="A8" s="19"/>
      <c r="B8" s="20"/>
      <c r="C8" s="76"/>
      <c r="D8" s="27">
        <f>'ingave menu'!B15</f>
        <v>0</v>
      </c>
      <c r="E8" s="80"/>
    </row>
    <row r="9" spans="1:5" ht="24" customHeight="1" x14ac:dyDescent="0.4">
      <c r="A9" s="16" t="str">
        <f>'ingave menu'!A23</f>
        <v>woensdag</v>
      </c>
      <c r="B9" s="17">
        <f>'ingave menu'!A25</f>
        <v>46050</v>
      </c>
      <c r="C9" s="76" t="str">
        <f>'ingave menu'!E19</f>
        <v>speculoos</v>
      </c>
      <c r="D9" s="25" t="e">
        <f>'ingave menu'!#REF!</f>
        <v>#REF!</v>
      </c>
      <c r="E9" s="78" t="str">
        <f>'ingave menu'!I19</f>
        <v>Boterhammaaltijd met beleg van de dag en dessert</v>
      </c>
    </row>
    <row r="10" spans="1:5" ht="24" customHeight="1" x14ac:dyDescent="0.4">
      <c r="A10" s="23"/>
      <c r="B10" s="24"/>
      <c r="C10" s="76"/>
      <c r="D10" s="26" t="e">
        <f>'ingave menu'!#REF!</f>
        <v>#REF!</v>
      </c>
      <c r="E10" s="79"/>
    </row>
    <row r="11" spans="1:5" ht="24" customHeight="1" x14ac:dyDescent="0.4">
      <c r="A11" s="21"/>
      <c r="B11" s="22"/>
      <c r="C11" s="77"/>
      <c r="D11" s="27" t="e">
        <f>'ingave menu'!#REF!</f>
        <v>#REF!</v>
      </c>
      <c r="E11" s="80"/>
    </row>
    <row r="12" spans="1:5" ht="24" customHeight="1" x14ac:dyDescent="0.4">
      <c r="A12" s="16" t="str">
        <f>'ingave menu'!A31</f>
        <v>donderdag</v>
      </c>
      <c r="B12" s="17">
        <f>'ingave menu'!A33</f>
        <v>46051</v>
      </c>
      <c r="C12" s="76" t="str">
        <f>'ingave menu'!E27</f>
        <v>luikse siroop</v>
      </c>
      <c r="D12" s="25" t="str">
        <f>'ingave menu'!B21</f>
        <v>Groentesoep</v>
      </c>
      <c r="E12" s="78" t="str">
        <f>'ingave menu'!I27</f>
        <v>Boterhammaaltijd met beleg van de dag en dessert</v>
      </c>
    </row>
    <row r="13" spans="1:5" ht="24" customHeight="1" x14ac:dyDescent="0.4">
      <c r="A13" s="23"/>
      <c r="B13" s="24"/>
      <c r="C13" s="76"/>
      <c r="D13" s="26" t="str">
        <f>'ingave menu'!B22</f>
        <v>Zalm met rauwkost en béarnaisesaus</v>
      </c>
      <c r="E13" s="79"/>
    </row>
    <row r="14" spans="1:5" ht="24" customHeight="1" x14ac:dyDescent="0.4">
      <c r="A14" s="21"/>
      <c r="B14" s="22"/>
      <c r="C14" s="77"/>
      <c r="D14" s="27" t="str">
        <f>'ingave menu'!B23</f>
        <v>Krieltjes</v>
      </c>
      <c r="E14" s="80"/>
    </row>
    <row r="15" spans="1:5" ht="24" customHeight="1" x14ac:dyDescent="0.4">
      <c r="A15" s="16" t="str">
        <f>'ingave menu'!A39</f>
        <v>vrijdag</v>
      </c>
      <c r="B15" s="17">
        <f>'ingave menu'!A41</f>
        <v>46052</v>
      </c>
      <c r="C15" s="76" t="str">
        <f>'ingave menu'!E35</f>
        <v>confituur</v>
      </c>
      <c r="D15" s="25" t="str">
        <f>'ingave menu'!B37</f>
        <v>Wortelsoep</v>
      </c>
      <c r="E15" s="78" t="str">
        <f>'ingave menu'!I35</f>
        <v>Boterhammaaltijd met beleg van de dag en dessert</v>
      </c>
    </row>
    <row r="16" spans="1:5" ht="24" customHeight="1" x14ac:dyDescent="0.4">
      <c r="A16" s="23"/>
      <c r="B16" s="24"/>
      <c r="C16" s="76"/>
      <c r="D16" s="26" t="str">
        <f>'ingave menu'!B38</f>
        <v>Kabeljauw chorizo</v>
      </c>
      <c r="E16" s="79"/>
    </row>
    <row r="17" spans="1:5" ht="24" customHeight="1" x14ac:dyDescent="0.4">
      <c r="A17" s="21"/>
      <c r="B17" s="22"/>
      <c r="C17" s="77"/>
      <c r="D17" s="27" t="str">
        <f>'ingave menu'!B39</f>
        <v>Knolselderpuree</v>
      </c>
      <c r="E17" s="80"/>
    </row>
    <row r="18" spans="1:5" ht="24" customHeight="1" x14ac:dyDescent="0.4">
      <c r="A18" s="16" t="str">
        <f>'ingave menu'!A47</f>
        <v>zaterdag</v>
      </c>
      <c r="B18" s="17">
        <f>'ingave menu'!A49</f>
        <v>46053</v>
      </c>
      <c r="C18" s="76" t="str">
        <f>'ingave menu'!E43</f>
        <v>smeerkaas</v>
      </c>
      <c r="D18" s="25" t="str">
        <f>'ingave menu'!B45</f>
        <v>Groentesoep</v>
      </c>
      <c r="E18" s="78" t="str">
        <f>'ingave menu'!I43</f>
        <v>Boterhammaaltijd met beleg van de dag en dessert</v>
      </c>
    </row>
    <row r="19" spans="1:5" ht="24" customHeight="1" x14ac:dyDescent="0.4">
      <c r="A19" s="23"/>
      <c r="B19" s="24"/>
      <c r="C19" s="76"/>
      <c r="D19" s="26" t="str">
        <f>'ingave menu'!B46</f>
        <v>Worst met rode kool</v>
      </c>
      <c r="E19" s="79"/>
    </row>
    <row r="20" spans="1:5" ht="24" customHeight="1" x14ac:dyDescent="0.4">
      <c r="A20" s="21"/>
      <c r="B20" s="22"/>
      <c r="C20" s="77"/>
      <c r="D20" s="27" t="str">
        <f>'ingave menu'!B47</f>
        <v>Aardappelen</v>
      </c>
      <c r="E20" s="80"/>
    </row>
    <row r="21" spans="1:5" ht="24" customHeight="1" x14ac:dyDescent="0.4">
      <c r="A21" s="16" t="str">
        <f>'ingave menu'!A55</f>
        <v>zondag</v>
      </c>
      <c r="B21" s="17">
        <f>'ingave menu'!A57</f>
        <v>46054</v>
      </c>
      <c r="C21" s="76" t="str">
        <f>'ingave menu'!E51</f>
        <v>verrassing</v>
      </c>
      <c r="D21" s="25" t="str">
        <f>'ingave menu'!B53</f>
        <v>Uiensoep</v>
      </c>
      <c r="E21" s="78" t="str">
        <f>'ingave menu'!I51</f>
        <v>Boterhammaaltijd met beleg van de dag en dessert</v>
      </c>
    </row>
    <row r="22" spans="1:5" ht="24" customHeight="1" x14ac:dyDescent="0.4">
      <c r="A22" s="23"/>
      <c r="B22" s="24"/>
      <c r="C22" s="76"/>
      <c r="D22" s="26" t="str">
        <f>'ingave menu'!B54</f>
        <v>Kippenbil</v>
      </c>
      <c r="E22" s="79"/>
    </row>
    <row r="23" spans="1:5" ht="24" customHeight="1" x14ac:dyDescent="0.4">
      <c r="A23" s="21"/>
      <c r="B23" s="22"/>
      <c r="C23" s="77"/>
      <c r="D23" s="27" t="str">
        <f>'ingave menu'!B55</f>
        <v>Frietjes</v>
      </c>
      <c r="E23" s="80"/>
    </row>
    <row r="24" spans="1:5" ht="23.55" x14ac:dyDescent="0.45">
      <c r="A24" s="18"/>
      <c r="B24" s="18"/>
      <c r="C24" s="15"/>
      <c r="D24" s="15"/>
      <c r="E24" s="15"/>
    </row>
    <row r="25" spans="1:5" ht="23.55" x14ac:dyDescent="0.45">
      <c r="A25" s="18"/>
      <c r="B25" s="18"/>
      <c r="C25" s="15"/>
      <c r="D25" s="15"/>
      <c r="E25" s="15"/>
    </row>
    <row r="26" spans="1:5" ht="23.55" x14ac:dyDescent="0.45">
      <c r="A26" s="18"/>
      <c r="B26" s="18"/>
      <c r="C26" s="15"/>
      <c r="D26" s="15"/>
      <c r="E26" s="15"/>
    </row>
    <row r="27" spans="1:5" ht="23.55" x14ac:dyDescent="0.45">
      <c r="A27" s="18"/>
      <c r="B27" s="18"/>
      <c r="C27" s="15"/>
      <c r="D27" s="15"/>
      <c r="E27" s="15"/>
    </row>
    <row r="28" spans="1:5" ht="23.55" x14ac:dyDescent="0.45">
      <c r="A28" s="18"/>
      <c r="B28" s="18"/>
      <c r="C28" s="15"/>
      <c r="D28" s="15"/>
      <c r="E28" s="15"/>
    </row>
    <row r="29" spans="1:5" ht="23.4" x14ac:dyDescent="0.45">
      <c r="B29" s="15"/>
      <c r="C29" s="15"/>
      <c r="D29" s="15"/>
      <c r="E29" s="15"/>
    </row>
    <row r="30" spans="1:5" ht="23.4" x14ac:dyDescent="0.45">
      <c r="B30" s="15"/>
      <c r="C30" s="15"/>
      <c r="D30" s="15"/>
      <c r="E30" s="15"/>
    </row>
    <row r="31" spans="1:5" ht="23.4" x14ac:dyDescent="0.45">
      <c r="B31" s="15"/>
      <c r="C31" s="15"/>
      <c r="D31" s="15"/>
      <c r="E31" s="15"/>
    </row>
    <row r="32" spans="1:5" ht="23.4" x14ac:dyDescent="0.45">
      <c r="B32" s="15"/>
      <c r="C32" s="15"/>
      <c r="D32" s="15"/>
      <c r="E32" s="15"/>
    </row>
    <row r="33" spans="2:5" ht="23.4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4.4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94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95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96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97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98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99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100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101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102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103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104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105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Animatie - Marie Astrid</cp:lastModifiedBy>
  <cp:lastPrinted>2026-01-02T10:03:34Z</cp:lastPrinted>
  <dcterms:created xsi:type="dcterms:W3CDTF">2020-11-24T16:02:28Z</dcterms:created>
  <dcterms:modified xsi:type="dcterms:W3CDTF">2026-01-02T11:41:59Z</dcterms:modified>
</cp:coreProperties>
</file>