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628FDC42-D331-46BE-84E6-E1DAA2B72C07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<sst xmlns="http://schemas.openxmlformats.org/spreadsheetml/2006/main" count="161" uniqueCount="129">
  <si>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</si>
  <si>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</si>
  <si>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</si>
  <si>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</si>
  <si>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</si>
  <si>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</si>
  <si>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</si>
  <si>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</si>
  <si>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</si>
  <si>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</si>
  <si>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</si>
  <si>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</si>
  <si>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</si>
  <si>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</si>
  <si>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</si>
  <si>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</si>
  <si>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</si>
  <si>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</si>
  <si>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</si>
  <si>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</si>
  <si>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</si>
  <si>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</si>
  <si>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</si>
  <si>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</si>
  <si>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</si>
  <si>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</si>
  <si>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</si>
  <si>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</si>
  <si>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</si>
  <si>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</si>
  <si>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</si>
  <si>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</si>
  <si>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</si>
  <si>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</si>
  <si>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</si>
  <si>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</si>
  <si>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</si>
  <si>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</si>
  <si>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</si>
  <si>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</si>
  <si>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</si>
  <si>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</si>
  <si>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</si>
  <si>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</si>
  <si>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</si>
  <si>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</si>
  <si>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</si>
  <si>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</si>
  <si>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</si>
  <si>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</si>
  <si>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</si>
  <si>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</si>
  <si>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</si>
  <si>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</si>
  <si>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</si>
  <si>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</si>
  <si>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</si>
  <si>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</si>
  <si>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</si>
  <si>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</si>
  <si>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</si>
  <si>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</si>
  <si>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</si>
  <si>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</si>
  <si>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</si>
  <si>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</si>
  <si>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</si>
  <si>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</si>
  <si>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</si>
  <si>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</si>
  <si>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</si>
  <si>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</si>
  <si>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</si>
  <si>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</si>
  <si>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</si>
  <si>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</si>
  <si>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</si>
  <si>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</si>
  <si>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</si>
  <si>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</si>
  <si>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</si>
  <si>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</si>
  <si>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</si>
  <si>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</si>
  <si>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</si>
  <si>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</si>
  <si>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</si>
  <si>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</si>
  <si>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</si>
  <si>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</si>
  <si>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</si>
  <si>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</si>
  <si>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</si>
  <si>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</si>
  <si>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</si>
  <si>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</si>
  <si>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</si>
  <si>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</si>
  <si>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</si>
  <si>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</si>
  <si>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</si>
  <si>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</si>
  <si>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</si>
  <si>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</si>
  <si>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</si>
  <si>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</si>
  <si>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</si>
  <si>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Puree</t>
  </si>
  <si>
    <t>Aardappelen</t>
  </si>
  <si>
    <t>Groentesoep</t>
  </si>
  <si>
    <t>Pompoensoep</t>
  </si>
  <si>
    <t>Bloemkoolsoep</t>
  </si>
  <si>
    <t>Kipfilet, Erwten en Wortelen</t>
  </si>
  <si>
    <t>Boursinsoep</t>
  </si>
  <si>
    <t>Ovenschotel Wildgehakt</t>
  </si>
  <si>
    <t>Pastinaakpuree</t>
  </si>
  <si>
    <t>Kalfsschnitzel, Boterbonen</t>
  </si>
  <si>
    <t>Krieltjes</t>
  </si>
  <si>
    <t>Vis meunière, Gestoofd witloof</t>
  </si>
  <si>
    <t>Champignonsoep</t>
  </si>
  <si>
    <t>Karnemelkpuree</t>
  </si>
  <si>
    <t>Kaas</t>
  </si>
  <si>
    <t>Spinaziesoep</t>
  </si>
  <si>
    <t>Boomstammetjes, Erwten</t>
  </si>
  <si>
    <t>Rundstong in madeirasaus</t>
  </si>
  <si>
    <t>Kroketten</t>
  </si>
  <si>
    <t>17 november 2025 - 23 november 2025</t>
  </si>
  <si>
    <t>HEEFT U VRAGEN OVER VOEDSELALLERGENEN? MELD HET ONS!</t>
  </si>
  <si>
    <t>MENU KAN IN UITZONDERLIJKE GEVALLEN AFWIJKEN DOOR LEVERING.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</si>
</sst>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14" fillId="0" borderId="5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397371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A41" zoomScale="115" zoomScaleNormal="115" zoomScalePageLayoutView="115" workbookViewId="0">
      <selection activeCell="B63" sqref="B63"/>
    </sheetView>
  </sheetViews>
  <sheetFormatPr defaultColWidth="9.109375" defaultRowHeight="15.05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126</v>
      </c>
      <c r="C1" s="3" t="s">
        <v>0</v>
      </c>
      <c r="D1" s="64" t="s">
        <v>11</v>
      </c>
      <c r="E1" s="41"/>
      <c r="F1" s="41"/>
      <c r="G1" s="41"/>
      <c r="H1" s="41"/>
      <c r="I1" s="41"/>
      <c r="J1" s="41"/>
      <c r="K1" s="38"/>
      <c r="L1" s="38"/>
    </row>
    <row r="2" spans="1:12" ht="4.4000000000000004" customHeight="1" x14ac:dyDescent="0.3">
      <c r="A2" s="4"/>
      <c r="B2" s="5"/>
      <c r="C2" s="6"/>
      <c r="K2" s="38"/>
      <c r="L2" s="38"/>
    </row>
    <row r="3" spans="1:12" ht="17.25" customHeight="1" x14ac:dyDescent="0.3">
      <c r="A3" s="65"/>
      <c r="B3" s="11" t="s">
        <v>38</v>
      </c>
      <c r="C3" s="7"/>
      <c r="D3" s="60" t="str">
        <f>A7</f>
        <v>maandag</v>
      </c>
      <c r="E3" s="46" t="s">
        <v>12</v>
      </c>
      <c r="F3" s="53"/>
      <c r="G3" s="46" t="s">
        <v>13</v>
      </c>
      <c r="H3" s="53"/>
      <c r="I3" s="46" t="s">
        <v>14</v>
      </c>
      <c r="J3" s="53"/>
      <c r="K3" s="38"/>
      <c r="L3" s="38"/>
    </row>
    <row r="4" spans="1:12" ht="8.4499999999999993" customHeight="1" x14ac:dyDescent="0.3">
      <c r="A4" s="66"/>
      <c r="B4" s="11"/>
      <c r="C4" s="8"/>
      <c r="D4" s="61"/>
      <c r="E4" s="40" t="s">
        <v>15</v>
      </c>
      <c r="F4" s="54"/>
      <c r="G4" s="40" t="str">
        <f>B5</f>
        <v>Tomatensoep</v>
      </c>
      <c r="H4" s="54"/>
      <c r="I4" s="40" t="str">
        <f>B9</f>
        <v>Boterhammaaltijd met beleg van de dag en dessert</v>
      </c>
      <c r="J4" s="43"/>
      <c r="K4" s="38"/>
      <c r="L4" s="38"/>
    </row>
    <row r="5" spans="1:12" ht="18.2" thickBot="1" x14ac:dyDescent="0.35">
      <c r="A5" s="66"/>
      <c r="B5" s="11" t="s">
        <v>105</v>
      </c>
      <c r="C5" s="7" t="s">
        <v>1</v>
      </c>
      <c r="D5" s="61"/>
      <c r="E5" s="40"/>
      <c r="F5" s="54"/>
      <c r="G5" s="40"/>
      <c r="H5" s="54"/>
      <c r="I5" s="42"/>
      <c r="J5" s="43"/>
      <c r="K5" s="38"/>
      <c r="L5" s="38"/>
    </row>
    <row r="6" spans="1:12" ht="18.2" thickBot="1" x14ac:dyDescent="0.35">
      <c r="A6" s="66"/>
      <c r="B6" s="34" t="s">
        <v>112</v>
      </c>
      <c r="C6" s="7" t="s">
        <v>2</v>
      </c>
      <c r="D6" s="57">
        <f>A9</f>
        <v>45978</v>
      </c>
      <c r="E6" s="40"/>
      <c r="F6" s="39"/>
      <c r="G6" s="51" t="s">
        <v>24</v>
      </c>
      <c r="H6" s="52"/>
      <c r="I6" s="41"/>
      <c r="J6" s="43"/>
      <c r="K6" s="38"/>
      <c r="L6" s="38"/>
    </row>
    <row r="7" spans="1:12" ht="17.55" x14ac:dyDescent="0.3">
      <c r="A7" s="11" t="s">
        <v>4</v>
      </c>
      <c r="B7" s="11" t="s">
        <v>107</v>
      </c>
      <c r="C7" s="7" t="s">
        <v>3</v>
      </c>
      <c r="D7" s="58"/>
      <c r="E7" s="40"/>
      <c r="F7" s="54"/>
      <c r="G7" s="40" t="str">
        <f>B7</f>
        <v>Puree</v>
      </c>
      <c r="H7" s="43"/>
      <c r="I7" s="42"/>
      <c r="J7" s="43"/>
      <c r="K7" s="38"/>
      <c r="L7" s="38"/>
    </row>
    <row r="8" spans="1:12" ht="8.4499999999999993" customHeight="1" x14ac:dyDescent="0.3">
      <c r="A8" s="11"/>
      <c r="B8" s="11"/>
      <c r="C8" s="7"/>
      <c r="D8" s="59"/>
      <c r="E8" s="55"/>
      <c r="F8" s="56"/>
      <c r="G8" s="44"/>
      <c r="H8" s="45"/>
      <c r="I8" s="44"/>
      <c r="J8" s="45"/>
      <c r="K8" s="38"/>
      <c r="L8" s="38"/>
    </row>
    <row r="9" spans="1:12" ht="17.55" x14ac:dyDescent="0.3">
      <c r="A9" s="12">
        <v>45978</v>
      </c>
      <c r="B9" s="13" t="s">
        <v>92</v>
      </c>
      <c r="C9" s="9"/>
      <c r="D9" s="48"/>
      <c r="E9" s="49"/>
      <c r="F9" s="49"/>
      <c r="G9" s="49"/>
      <c r="H9" s="49"/>
      <c r="I9" s="49"/>
      <c r="J9" s="49"/>
      <c r="K9" s="38"/>
      <c r="L9" s="38"/>
    </row>
    <row r="10" spans="1:12" ht="4.4000000000000004" customHeight="1" x14ac:dyDescent="0.3">
      <c r="A10" s="14"/>
      <c r="B10" s="14"/>
      <c r="C10" s="10"/>
      <c r="D10" s="50"/>
      <c r="E10" s="49"/>
      <c r="F10" s="49"/>
      <c r="G10" s="49"/>
      <c r="H10" s="49"/>
      <c r="I10" s="49"/>
      <c r="J10" s="49"/>
      <c r="K10" s="38"/>
      <c r="L10" s="38"/>
    </row>
    <row r="11" spans="1:12" ht="17.55" x14ac:dyDescent="0.3">
      <c r="A11" s="65"/>
      <c r="B11" s="11" t="s">
        <v>38</v>
      </c>
      <c r="C11" s="7"/>
      <c r="D11" s="60" t="str">
        <f>A15</f>
        <v>dinsdag</v>
      </c>
      <c r="E11" s="46" t="s">
        <v>16</v>
      </c>
      <c r="F11" s="53"/>
      <c r="G11" s="46" t="str">
        <f>B13</f>
        <v>Boursinsoep</v>
      </c>
      <c r="H11" s="53"/>
      <c r="I11" s="46" t="str">
        <f>B17</f>
        <v>Boterhammaaltijd met beleg van de dag en dessert</v>
      </c>
      <c r="J11" s="47"/>
      <c r="K11" s="38"/>
      <c r="L11" s="38"/>
    </row>
    <row r="12" spans="1:12" ht="8.4499999999999993" customHeight="1" thickBot="1" x14ac:dyDescent="0.35">
      <c r="A12" s="66"/>
      <c r="B12" s="11"/>
      <c r="C12" s="8"/>
      <c r="D12" s="61"/>
      <c r="E12" s="40"/>
      <c r="F12" s="54"/>
      <c r="G12" s="40"/>
      <c r="H12" s="54"/>
      <c r="I12" s="42"/>
      <c r="J12" s="43"/>
      <c r="K12" s="38"/>
      <c r="L12" s="38"/>
    </row>
    <row r="13" spans="1:12" ht="18.2" thickBot="1" x14ac:dyDescent="0.35">
      <c r="A13" s="66"/>
      <c r="B13" s="11" t="s">
        <v>113</v>
      </c>
      <c r="C13" s="7" t="s">
        <v>1</v>
      </c>
      <c r="D13" s="61"/>
      <c r="E13" s="40"/>
      <c r="F13" s="39"/>
      <c r="G13" s="51" t="s">
        <v>25</v>
      </c>
      <c r="H13" s="52"/>
      <c r="I13" s="41"/>
      <c r="J13" s="43"/>
      <c r="K13" s="38"/>
      <c r="L13" s="38"/>
    </row>
    <row r="14" spans="1:12" ht="17.55" x14ac:dyDescent="0.3">
      <c r="A14" s="66"/>
      <c r="B14" s="34" t="s">
        <v>114</v>
      </c>
      <c r="C14" s="7" t="s">
        <v>2</v>
      </c>
      <c r="D14" s="57">
        <f>A17</f>
        <v>45979</v>
      </c>
      <c r="E14" s="40"/>
      <c r="F14" s="54"/>
      <c r="G14" s="40" t="str">
        <f>B15</f>
        <v>Pastinaakpuree</v>
      </c>
      <c r="H14" s="43"/>
      <c r="I14" s="42"/>
      <c r="J14" s="43"/>
      <c r="K14" s="38"/>
      <c r="L14" s="38"/>
    </row>
    <row r="15" spans="1:12" ht="17.55" x14ac:dyDescent="0.3">
      <c r="A15" s="11" t="s">
        <v>5</v>
      </c>
      <c r="B15" s="11" t="s">
        <v>115</v>
      </c>
      <c r="C15" s="7" t="s">
        <v>3</v>
      </c>
      <c r="D15" s="58"/>
      <c r="E15" s="40"/>
      <c r="F15" s="54"/>
      <c r="G15" s="42"/>
      <c r="H15" s="43"/>
      <c r="I15" s="42"/>
      <c r="J15" s="43"/>
      <c r="K15" s="38"/>
      <c r="L15" s="38"/>
    </row>
    <row r="16" spans="1:12" ht="8.4499999999999993" customHeight="1" x14ac:dyDescent="0.3">
      <c r="A16" s="11"/>
      <c r="B16" s="11"/>
      <c r="C16" s="7"/>
      <c r="D16" s="59"/>
      <c r="E16" s="55"/>
      <c r="F16" s="56"/>
      <c r="G16" s="44"/>
      <c r="H16" s="45"/>
      <c r="I16" s="44"/>
      <c r="J16" s="45"/>
      <c r="K16" s="38"/>
      <c r="L16" s="38"/>
    </row>
    <row r="17" spans="1:12" ht="17.55" x14ac:dyDescent="0.3">
      <c r="A17" s="12">
        <v>45979</v>
      </c>
      <c r="B17" s="13" t="s">
        <v>92</v>
      </c>
      <c r="C17" s="9"/>
      <c r="D17" s="48"/>
      <c r="E17" s="49"/>
      <c r="F17" s="49"/>
      <c r="G17" s="49"/>
      <c r="H17" s="49"/>
      <c r="I17" s="49"/>
      <c r="J17" s="49"/>
      <c r="K17" s="38"/>
      <c r="L17" s="38"/>
    </row>
    <row r="18" spans="1:12" ht="4.4000000000000004" customHeight="1" x14ac:dyDescent="0.3">
      <c r="A18" s="14"/>
      <c r="B18" s="14"/>
      <c r="C18" s="10"/>
      <c r="D18" s="50"/>
      <c r="E18" s="49"/>
      <c r="F18" s="49"/>
      <c r="G18" s="49"/>
      <c r="H18" s="49"/>
      <c r="I18" s="49"/>
      <c r="J18" s="49"/>
      <c r="K18" s="38"/>
      <c r="L18" s="38"/>
    </row>
    <row r="19" spans="1:12" ht="17.55" x14ac:dyDescent="0.3">
      <c r="A19" s="65"/>
      <c r="B19" s="11" t="s">
        <v>38</v>
      </c>
      <c r="C19" s="7"/>
      <c r="D19" s="60" t="str">
        <f>A23</f>
        <v>woensdag</v>
      </c>
      <c r="E19" s="46" t="s">
        <v>17</v>
      </c>
      <c r="F19" s="53"/>
      <c r="G19" s="46" t="e">
        <f>#REF!</f>
        <v>#REF!</v>
      </c>
      <c r="H19" s="53"/>
      <c r="I19" s="46" t="str">
        <f>B25</f>
        <v>Boterhammaaltijd met beleg van de dag en dessert</v>
      </c>
      <c r="J19" s="47"/>
      <c r="K19" s="38"/>
      <c r="L19" s="38"/>
    </row>
    <row r="20" spans="1:12" ht="8.4499999999999993" customHeight="1" thickBot="1" x14ac:dyDescent="0.35">
      <c r="A20" s="66"/>
      <c r="B20" s="11"/>
      <c r="C20" s="8"/>
      <c r="D20" s="61"/>
      <c r="E20" s="40"/>
      <c r="F20" s="54"/>
      <c r="G20" s="40"/>
      <c r="H20" s="54"/>
      <c r="I20" s="42"/>
      <c r="J20" s="43"/>
      <c r="K20" s="38"/>
      <c r="L20" s="38"/>
    </row>
    <row r="21" spans="1:12" ht="18.2" thickBot="1" x14ac:dyDescent="0.35">
      <c r="A21" s="66"/>
      <c r="B21" s="11" t="s">
        <v>110</v>
      </c>
      <c r="C21" s="7" t="s">
        <v>1</v>
      </c>
      <c r="D21" s="61"/>
      <c r="E21" s="40"/>
      <c r="F21" s="39"/>
      <c r="G21" s="51" t="s">
        <v>26</v>
      </c>
      <c r="H21" s="52"/>
      <c r="I21" s="41"/>
      <c r="J21" s="43"/>
      <c r="K21" s="38"/>
      <c r="L21" s="38"/>
    </row>
    <row r="22" spans="1:12" ht="17.55" x14ac:dyDescent="0.3">
      <c r="A22" s="66"/>
      <c r="B22" s="34" t="s">
        <v>116</v>
      </c>
      <c r="C22" s="7" t="s">
        <v>2</v>
      </c>
      <c r="D22" s="57">
        <f>A25</f>
        <v>45980</v>
      </c>
      <c r="E22" s="40"/>
      <c r="F22" s="54"/>
      <c r="G22" s="40" t="e">
        <f>#REF!</f>
        <v>#REF!</v>
      </c>
      <c r="H22" s="43"/>
      <c r="I22" s="42"/>
      <c r="J22" s="43"/>
      <c r="K22" s="38"/>
      <c r="L22" s="38"/>
    </row>
    <row r="23" spans="1:12" ht="17.55" x14ac:dyDescent="0.3">
      <c r="A23" s="11" t="s">
        <v>6</v>
      </c>
      <c r="B23" s="11" t="s">
        <v>117</v>
      </c>
      <c r="C23" s="7" t="s">
        <v>3</v>
      </c>
      <c r="D23" s="58"/>
      <c r="E23" s="40"/>
      <c r="F23" s="54"/>
      <c r="G23" s="42"/>
      <c r="H23" s="43"/>
      <c r="I23" s="42"/>
      <c r="J23" s="43"/>
      <c r="K23" s="38"/>
      <c r="L23" s="38"/>
    </row>
    <row r="24" spans="1:12" ht="8.4499999999999993" customHeight="1" x14ac:dyDescent="0.3">
      <c r="A24" s="11"/>
      <c r="B24" s="11"/>
      <c r="C24" s="7"/>
      <c r="D24" s="59"/>
      <c r="E24" s="55"/>
      <c r="F24" s="56"/>
      <c r="G24" s="44"/>
      <c r="H24" s="45"/>
      <c r="I24" s="44"/>
      <c r="J24" s="45"/>
      <c r="K24" s="38"/>
      <c r="L24" s="38"/>
    </row>
    <row r="25" spans="1:12" ht="17.55" x14ac:dyDescent="0.3">
      <c r="A25" s="12">
        <v>45980</v>
      </c>
      <c r="B25" s="13" t="s">
        <v>92</v>
      </c>
      <c r="C25" s="9"/>
      <c r="D25" s="40"/>
      <c r="E25" s="41"/>
      <c r="F25" s="41"/>
      <c r="G25" s="41"/>
      <c r="H25" s="41"/>
      <c r="I25" s="41"/>
      <c r="J25" s="41"/>
      <c r="K25" s="38"/>
      <c r="L25" s="38"/>
    </row>
    <row r="26" spans="1:12" ht="4.4000000000000004" customHeight="1" x14ac:dyDescent="0.3">
      <c r="A26" s="14"/>
      <c r="B26" s="14"/>
      <c r="C26" s="10"/>
      <c r="D26" s="42"/>
      <c r="E26" s="41"/>
      <c r="F26" s="41"/>
      <c r="G26" s="41"/>
      <c r="H26" s="41"/>
      <c r="I26" s="41"/>
      <c r="J26" s="41"/>
      <c r="K26" s="38"/>
      <c r="L26" s="38"/>
    </row>
    <row r="27" spans="1:12" ht="17.55" x14ac:dyDescent="0.3">
      <c r="A27" s="65"/>
      <c r="B27" s="11" t="s">
        <v>38</v>
      </c>
      <c r="C27" s="7"/>
      <c r="D27" s="60" t="str">
        <f>A31</f>
        <v>donderdag</v>
      </c>
      <c r="E27" s="46" t="s">
        <v>18</v>
      </c>
      <c r="F27" s="53"/>
      <c r="G27" s="46" t="str">
        <f>B21</f>
        <v>Pompoensoep</v>
      </c>
      <c r="H27" s="53"/>
      <c r="I27" s="46" t="str">
        <f>B33</f>
        <v>Boterhammaaltijd met beleg van de dag en dessert</v>
      </c>
      <c r="J27" s="47"/>
      <c r="K27" s="38"/>
      <c r="L27" s="38"/>
    </row>
    <row r="28" spans="1:12" ht="8.4499999999999993" customHeight="1" thickBot="1" x14ac:dyDescent="0.35">
      <c r="A28" s="66"/>
      <c r="B28" s="11"/>
      <c r="C28" s="8"/>
      <c r="D28" s="61"/>
      <c r="E28" s="40"/>
      <c r="F28" s="54"/>
      <c r="G28" s="40"/>
      <c r="H28" s="54"/>
      <c r="I28" s="42"/>
      <c r="J28" s="43"/>
      <c r="K28" s="38"/>
      <c r="L28" s="38"/>
    </row>
    <row r="29" spans="1:12" ht="18.2" thickBot="1" x14ac:dyDescent="0.35">
      <c r="A29" s="66"/>
      <c r="B29" s="34" t="s">
        <v>111</v>
      </c>
      <c r="C29" s="7" t="s">
        <v>1</v>
      </c>
      <c r="D29" s="61"/>
      <c r="E29" s="40"/>
      <c r="F29" s="39"/>
      <c r="G29" s="51" t="s">
        <v>27</v>
      </c>
      <c r="H29" s="52"/>
      <c r="I29" s="41"/>
      <c r="J29" s="43"/>
      <c r="K29" s="38"/>
      <c r="L29" s="38"/>
    </row>
    <row r="30" spans="1:12" ht="17.55" x14ac:dyDescent="0.3">
      <c r="A30" s="66"/>
      <c r="B30" s="11" t="s">
        <v>118</v>
      </c>
      <c r="C30" s="7" t="s">
        <v>2</v>
      </c>
      <c r="D30" s="57">
        <f>A33</f>
        <v>45981</v>
      </c>
      <c r="E30" s="40"/>
      <c r="F30" s="54"/>
      <c r="G30" s="40" t="str">
        <f>B23</f>
        <v>Krieltjes</v>
      </c>
      <c r="H30" s="43"/>
      <c r="I30" s="42"/>
      <c r="J30" s="43"/>
      <c r="K30" s="38"/>
      <c r="L30" s="38"/>
    </row>
    <row r="31" spans="1:12" ht="17.55" x14ac:dyDescent="0.3">
      <c r="A31" s="11" t="s">
        <v>7</v>
      </c>
      <c r="B31" s="11" t="s">
        <v>108</v>
      </c>
      <c r="C31" s="7" t="s">
        <v>3</v>
      </c>
      <c r="D31" s="58"/>
      <c r="E31" s="40"/>
      <c r="F31" s="54"/>
      <c r="G31" s="42"/>
      <c r="H31" s="43"/>
      <c r="I31" s="42"/>
      <c r="J31" s="43"/>
      <c r="K31" s="38"/>
      <c r="L31" s="38"/>
    </row>
    <row r="32" spans="1:12" ht="8.4499999999999993" customHeight="1" x14ac:dyDescent="0.3">
      <c r="A32" s="11"/>
      <c r="B32" s="11"/>
      <c r="C32" s="7"/>
      <c r="D32" s="59"/>
      <c r="E32" s="55"/>
      <c r="F32" s="56"/>
      <c r="G32" s="44"/>
      <c r="H32" s="45"/>
      <c r="I32" s="44"/>
      <c r="J32" s="45"/>
      <c r="K32" s="38"/>
      <c r="L32" s="38"/>
    </row>
    <row r="33" spans="1:12" ht="17.55" x14ac:dyDescent="0.3">
      <c r="A33" s="12">
        <v>45981</v>
      </c>
      <c r="B33" s="13" t="s">
        <v>92</v>
      </c>
      <c r="C33" s="9"/>
      <c r="D33" s="40"/>
      <c r="E33" s="41"/>
      <c r="F33" s="41"/>
      <c r="G33" s="41"/>
      <c r="H33" s="41"/>
      <c r="I33" s="41"/>
      <c r="J33" s="41"/>
      <c r="K33" s="38"/>
      <c r="L33" s="38"/>
    </row>
    <row r="34" spans="1:12" ht="4.4000000000000004" customHeight="1" x14ac:dyDescent="0.3">
      <c r="A34" s="14"/>
      <c r="B34" s="14"/>
      <c r="C34" s="10"/>
      <c r="D34" s="42"/>
      <c r="E34" s="41"/>
      <c r="F34" s="41"/>
      <c r="G34" s="41"/>
      <c r="H34" s="41"/>
      <c r="I34" s="41"/>
      <c r="J34" s="41"/>
      <c r="K34" s="38"/>
      <c r="L34" s="38"/>
    </row>
    <row r="35" spans="1:12" ht="17.55" x14ac:dyDescent="0.3">
      <c r="A35" s="65"/>
      <c r="B35" s="11" t="s">
        <v>38</v>
      </c>
      <c r="C35" s="7"/>
      <c r="D35" s="60" t="str">
        <f>A39</f>
        <v>vrijdag</v>
      </c>
      <c r="E35" s="46" t="s">
        <v>16</v>
      </c>
      <c r="F35" s="53"/>
      <c r="G35" s="46" t="str">
        <f>B37</f>
        <v>Champignonsoep</v>
      </c>
      <c r="H35" s="53"/>
      <c r="I35" s="46" t="str">
        <f>B41</f>
        <v>Boterhammaaltijd met beleg van de dag en dessert</v>
      </c>
      <c r="J35" s="47"/>
      <c r="K35" s="38"/>
      <c r="L35" s="38"/>
    </row>
    <row r="36" spans="1:12" ht="8.4499999999999993" customHeight="1" thickBot="1" x14ac:dyDescent="0.35">
      <c r="A36" s="66"/>
      <c r="B36" s="11"/>
      <c r="C36" s="8"/>
      <c r="D36" s="61"/>
      <c r="E36" s="40"/>
      <c r="F36" s="54"/>
      <c r="G36" s="40"/>
      <c r="H36" s="54"/>
      <c r="I36" s="42"/>
      <c r="J36" s="43"/>
      <c r="K36" s="38"/>
      <c r="L36" s="38"/>
    </row>
    <row r="37" spans="1:12" ht="18.2" thickBot="1" x14ac:dyDescent="0.35">
      <c r="A37" s="66"/>
      <c r="B37" s="11" t="s">
        <v>119</v>
      </c>
      <c r="C37" s="7" t="s">
        <v>1</v>
      </c>
      <c r="D37" s="61"/>
      <c r="E37" s="40"/>
      <c r="F37" s="39"/>
      <c r="G37" s="51" t="s">
        <v>28</v>
      </c>
      <c r="H37" s="52"/>
      <c r="I37" s="41"/>
      <c r="J37" s="43"/>
      <c r="K37" s="38"/>
      <c r="L37" s="38"/>
    </row>
    <row r="38" spans="1:12" ht="17.55" x14ac:dyDescent="0.3">
      <c r="A38" s="66"/>
      <c r="B38" s="11" t="s">
        <v>120</v>
      </c>
      <c r="C38" s="7" t="s">
        <v>2</v>
      </c>
      <c r="D38" s="57">
        <f>A41</f>
        <v>45982</v>
      </c>
      <c r="E38" s="40"/>
      <c r="F38" s="54"/>
      <c r="G38" s="40" t="str">
        <f>B39</f>
        <v>Kaas</v>
      </c>
      <c r="H38" s="43"/>
      <c r="I38" s="42"/>
      <c r="J38" s="43"/>
      <c r="K38" s="38"/>
      <c r="L38" s="38"/>
    </row>
    <row r="39" spans="1:12" ht="17.55" x14ac:dyDescent="0.3">
      <c r="A39" s="11" t="s">
        <v>8</v>
      </c>
      <c r="B39" s="11" t="s">
        <v>121</v>
      </c>
      <c r="C39" s="7" t="s">
        <v>3</v>
      </c>
      <c r="D39" s="58"/>
      <c r="E39" s="40"/>
      <c r="F39" s="54"/>
      <c r="G39" s="42"/>
      <c r="H39" s="43"/>
      <c r="I39" s="42"/>
      <c r="J39" s="43"/>
      <c r="K39" s="38"/>
      <c r="L39" s="38"/>
    </row>
    <row r="40" spans="1:12" ht="8.4499999999999993" customHeight="1" x14ac:dyDescent="0.3">
      <c r="A40" s="11"/>
      <c r="B40" s="11"/>
      <c r="C40" s="7"/>
      <c r="D40" s="59"/>
      <c r="E40" s="55"/>
      <c r="F40" s="56"/>
      <c r="G40" s="44"/>
      <c r="H40" s="45"/>
      <c r="I40" s="44"/>
      <c r="J40" s="45"/>
      <c r="K40" s="38"/>
      <c r="L40" s="38"/>
    </row>
    <row r="41" spans="1:12" ht="17.55" x14ac:dyDescent="0.3">
      <c r="A41" s="12">
        <v>45982</v>
      </c>
      <c r="B41" s="13" t="s">
        <v>92</v>
      </c>
      <c r="C41" s="9"/>
      <c r="D41" s="40"/>
      <c r="E41" s="41"/>
      <c r="F41" s="41"/>
      <c r="G41" s="41"/>
      <c r="H41" s="41"/>
      <c r="I41" s="41"/>
      <c r="J41" s="41"/>
      <c r="K41" s="38"/>
      <c r="L41" s="38"/>
    </row>
    <row r="42" spans="1:12" ht="4.4000000000000004" customHeight="1" x14ac:dyDescent="0.3">
      <c r="A42" s="14"/>
      <c r="B42" s="14"/>
      <c r="C42" s="10"/>
      <c r="D42" s="42"/>
      <c r="E42" s="41"/>
      <c r="F42" s="41"/>
      <c r="G42" s="41"/>
      <c r="H42" s="41"/>
      <c r="I42" s="41"/>
      <c r="J42" s="41"/>
      <c r="K42" s="38"/>
      <c r="L42" s="38"/>
    </row>
    <row r="43" spans="1:12" ht="17.55" x14ac:dyDescent="0.3">
      <c r="A43" s="65"/>
      <c r="B43" s="11" t="s">
        <v>38</v>
      </c>
      <c r="C43" s="7"/>
      <c r="D43" s="60" t="str">
        <f>A47</f>
        <v>zaterdag</v>
      </c>
      <c r="E43" s="46" t="s">
        <v>19</v>
      </c>
      <c r="F43" s="53"/>
      <c r="G43" s="46" t="str">
        <f>B45</f>
        <v>Spinaziesoep</v>
      </c>
      <c r="H43" s="53"/>
      <c r="I43" s="46" t="str">
        <f>B49</f>
        <v>Boterhammaaltijd met beleg van de dag en dessert</v>
      </c>
      <c r="J43" s="47"/>
      <c r="K43" s="38"/>
      <c r="L43" s="38"/>
    </row>
    <row r="44" spans="1:12" ht="8.4499999999999993" customHeight="1" thickBot="1" x14ac:dyDescent="0.35">
      <c r="A44" s="66"/>
      <c r="B44" s="11"/>
      <c r="C44" s="8"/>
      <c r="D44" s="61"/>
      <c r="E44" s="40"/>
      <c r="F44" s="54"/>
      <c r="G44" s="40"/>
      <c r="H44" s="54"/>
      <c r="I44" s="42"/>
      <c r="J44" s="43"/>
      <c r="K44" s="38"/>
      <c r="L44" s="38"/>
    </row>
    <row r="45" spans="1:12" ht="18.2" thickBot="1" x14ac:dyDescent="0.35">
      <c r="A45" s="66"/>
      <c r="B45" s="11" t="s">
        <v>122</v>
      </c>
      <c r="C45" s="7" t="s">
        <v>1</v>
      </c>
      <c r="D45" s="61"/>
      <c r="E45" s="40"/>
      <c r="F45" s="39"/>
      <c r="G45" s="51" t="s">
        <v>29</v>
      </c>
      <c r="H45" s="52"/>
      <c r="I45" s="41"/>
      <c r="J45" s="43"/>
      <c r="K45" s="38"/>
      <c r="L45" s="38"/>
    </row>
    <row r="46" spans="1:12" ht="17.55" x14ac:dyDescent="0.3">
      <c r="A46" s="66"/>
      <c r="B46" s="11" t="s">
        <v>123</v>
      </c>
      <c r="C46" s="7" t="s">
        <v>2</v>
      </c>
      <c r="D46" s="57">
        <f>A49</f>
        <v>45983</v>
      </c>
      <c r="E46" s="40"/>
      <c r="F46" s="54"/>
      <c r="G46" s="40" t="str">
        <f>B47</f>
        <v>Aardappelen</v>
      </c>
      <c r="H46" s="43"/>
      <c r="I46" s="42"/>
      <c r="J46" s="43"/>
      <c r="K46" s="38"/>
      <c r="L46" s="38"/>
    </row>
    <row r="47" spans="1:12" ht="17.55" x14ac:dyDescent="0.3">
      <c r="A47" s="11" t="s">
        <v>9</v>
      </c>
      <c r="B47" s="11" t="s">
        <v>108</v>
      </c>
      <c r="C47" s="7" t="s">
        <v>3</v>
      </c>
      <c r="D47" s="58"/>
      <c r="E47" s="40"/>
      <c r="F47" s="54"/>
      <c r="G47" s="42"/>
      <c r="H47" s="43"/>
      <c r="I47" s="42"/>
      <c r="J47" s="43"/>
      <c r="K47" s="38"/>
      <c r="L47" s="38"/>
    </row>
    <row r="48" spans="1:12" ht="8.4499999999999993" customHeight="1" x14ac:dyDescent="0.3">
      <c r="A48" s="11"/>
      <c r="B48" s="11"/>
      <c r="C48" s="7"/>
      <c r="D48" s="59"/>
      <c r="E48" s="55"/>
      <c r="F48" s="56"/>
      <c r="G48" s="44"/>
      <c r="H48" s="45"/>
      <c r="I48" s="44"/>
      <c r="J48" s="45"/>
      <c r="K48" s="38"/>
      <c r="L48" s="38"/>
    </row>
    <row r="49" spans="1:12" ht="17.55" x14ac:dyDescent="0.3">
      <c r="A49" s="12">
        <v>45983</v>
      </c>
      <c r="B49" s="13" t="s">
        <v>92</v>
      </c>
      <c r="C49" s="9"/>
      <c r="D49" s="40"/>
      <c r="E49" s="41"/>
      <c r="F49" s="41"/>
      <c r="G49" s="41"/>
      <c r="H49" s="41"/>
      <c r="I49" s="41"/>
      <c r="J49" s="41"/>
      <c r="K49" s="38"/>
      <c r="L49" s="38"/>
    </row>
    <row r="50" spans="1:12" ht="4.4000000000000004" customHeight="1" x14ac:dyDescent="0.3">
      <c r="A50" s="14"/>
      <c r="B50" s="14"/>
      <c r="C50" s="10"/>
      <c r="D50" s="42"/>
      <c r="E50" s="41"/>
      <c r="F50" s="41"/>
      <c r="G50" s="41"/>
      <c r="H50" s="41"/>
      <c r="I50" s="41"/>
      <c r="J50" s="41"/>
      <c r="K50" s="38"/>
      <c r="L50" s="38"/>
    </row>
    <row r="51" spans="1:12" ht="17.55" x14ac:dyDescent="0.3">
      <c r="A51" s="65"/>
      <c r="B51" s="11" t="s">
        <v>39</v>
      </c>
      <c r="C51" s="7"/>
      <c r="D51" s="60" t="str">
        <f>A55</f>
        <v>zondag</v>
      </c>
      <c r="E51" s="46" t="s">
        <v>20</v>
      </c>
      <c r="F51" s="53"/>
      <c r="G51" s="46" t="str">
        <f>B53</f>
        <v>Groentesoep</v>
      </c>
      <c r="H51" s="53"/>
      <c r="I51" s="46" t="str">
        <f>B57</f>
        <v>Boterhammaaltijd met beleg van de dag en dessert</v>
      </c>
      <c r="J51" s="47"/>
      <c r="K51" s="38"/>
      <c r="L51" s="38"/>
    </row>
    <row r="52" spans="1:12" ht="8.4499999999999993" customHeight="1" thickBot="1" x14ac:dyDescent="0.35">
      <c r="A52" s="66"/>
      <c r="B52" s="11"/>
      <c r="C52" s="8"/>
      <c r="D52" s="61"/>
      <c r="E52" s="40"/>
      <c r="F52" s="54"/>
      <c r="G52" s="40"/>
      <c r="H52" s="54"/>
      <c r="I52" s="42"/>
      <c r="J52" s="43"/>
      <c r="K52" s="38"/>
      <c r="L52" s="38"/>
    </row>
    <row r="53" spans="1:12" ht="18.2" thickBot="1" x14ac:dyDescent="0.35">
      <c r="A53" s="66"/>
      <c r="B53" s="11" t="s">
        <v>109</v>
      </c>
      <c r="C53" s="7" t="s">
        <v>1</v>
      </c>
      <c r="D53" s="61"/>
      <c r="E53" s="40"/>
      <c r="F53" s="39"/>
      <c r="G53" s="51" t="s">
        <v>30</v>
      </c>
      <c r="H53" s="52"/>
      <c r="I53" s="41"/>
      <c r="J53" s="43"/>
      <c r="K53" s="38"/>
      <c r="L53" s="38"/>
    </row>
    <row r="54" spans="1:12" ht="17.55" x14ac:dyDescent="0.3">
      <c r="A54" s="66"/>
      <c r="B54" s="11" t="s">
        <v>124</v>
      </c>
      <c r="C54" s="7" t="s">
        <v>2</v>
      </c>
      <c r="D54" s="57">
        <f>A57</f>
        <v>45984</v>
      </c>
      <c r="E54" s="40"/>
      <c r="F54" s="54"/>
      <c r="G54" s="40" t="str">
        <f>B55</f>
        <v>Kroketten</v>
      </c>
      <c r="H54" s="43"/>
      <c r="I54" s="42"/>
      <c r="J54" s="43"/>
      <c r="K54" s="38"/>
      <c r="L54" s="38"/>
    </row>
    <row r="55" spans="1:12" ht="17.55" x14ac:dyDescent="0.3">
      <c r="A55" s="11" t="s">
        <v>10</v>
      </c>
      <c r="B55" s="11" t="s">
        <v>125</v>
      </c>
      <c r="C55" s="7" t="s">
        <v>3</v>
      </c>
      <c r="D55" s="58"/>
      <c r="E55" s="40"/>
      <c r="F55" s="54"/>
      <c r="G55" s="42"/>
      <c r="H55" s="43"/>
      <c r="I55" s="42"/>
      <c r="J55" s="43"/>
      <c r="K55" s="38"/>
      <c r="L55" s="38"/>
    </row>
    <row r="56" spans="1:12" ht="8.4499999999999993" customHeight="1" x14ac:dyDescent="0.3">
      <c r="A56" s="11"/>
      <c r="B56" s="11"/>
      <c r="C56" s="7"/>
      <c r="D56" s="59"/>
      <c r="E56" s="55"/>
      <c r="F56" s="56"/>
      <c r="G56" s="44"/>
      <c r="H56" s="45"/>
      <c r="I56" s="44"/>
      <c r="J56" s="45"/>
      <c r="K56" s="38"/>
      <c r="L56" s="38"/>
    </row>
    <row r="57" spans="1:12" ht="17.55" x14ac:dyDescent="0.3">
      <c r="A57" s="12">
        <v>45984</v>
      </c>
      <c r="B57" s="13" t="s">
        <v>92</v>
      </c>
      <c r="C57" s="9"/>
      <c r="D57" s="39"/>
      <c r="E57" s="38"/>
      <c r="F57" s="38"/>
      <c r="G57" s="38"/>
      <c r="H57" s="38"/>
      <c r="I57" s="38"/>
      <c r="J57" s="38"/>
      <c r="K57" s="38"/>
      <c r="L57" s="38"/>
    </row>
    <row r="58" spans="1:12" x14ac:dyDescent="0.3">
      <c r="B58" s="75" t="s">
        <v>127</v>
      </c>
      <c r="C58" s="36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3">
      <c r="B59" s="37" t="s">
        <v>128</v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3">
      <c r="A60" s="35" t="s">
        <v>106</v>
      </c>
      <c r="C60" s="1"/>
    </row>
  </sheetData>
  <mergeCells count="68"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  <mergeCell ref="D30:D32"/>
    <mergeCell ref="D35:D37"/>
    <mergeCell ref="D38:D40"/>
    <mergeCell ref="D43:D45"/>
    <mergeCell ref="D27:D29"/>
    <mergeCell ref="I3:J3"/>
    <mergeCell ref="E4:F8"/>
    <mergeCell ref="E11:F16"/>
    <mergeCell ref="G4:H5"/>
    <mergeCell ref="G11:H12"/>
    <mergeCell ref="G27:H28"/>
    <mergeCell ref="G35:H36"/>
    <mergeCell ref="E27:F32"/>
    <mergeCell ref="E35:F40"/>
    <mergeCell ref="E3:F3"/>
    <mergeCell ref="G3:H3"/>
    <mergeCell ref="E43:F48"/>
    <mergeCell ref="D54:D56"/>
    <mergeCell ref="E51:F56"/>
    <mergeCell ref="D46:D48"/>
    <mergeCell ref="D51:D53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D41:J42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5.05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17 november 2025 - 23 november 2025</v>
      </c>
      <c r="C1" s="3" t="str">
        <f>'ingave menu'!C1</f>
        <v>allergenen middagmaal</v>
      </c>
    </row>
    <row r="2" spans="1:3" ht="4.4000000000000004" customHeight="1" x14ac:dyDescent="0.3">
      <c r="A2" s="4"/>
      <c r="B2" s="5"/>
      <c r="C2" s="6"/>
    </row>
    <row r="3" spans="1:3" ht="17.25" customHeight="1" x14ac:dyDescent="0.3">
      <c r="A3" s="65"/>
      <c r="B3" s="11" t="str">
        <f>'ingave menu'!B3</f>
        <v xml:space="preserve">Ontbijt met afwisselend beleg </v>
      </c>
      <c r="C3" s="7"/>
    </row>
    <row r="4" spans="1:3" ht="8.4499999999999993" customHeight="1" x14ac:dyDescent="0.3">
      <c r="A4" s="66"/>
      <c r="B4" s="11"/>
      <c r="C4" s="8"/>
    </row>
    <row r="5" spans="1:3" ht="17.55" x14ac:dyDescent="0.3">
      <c r="A5" s="66"/>
      <c r="B5" s="11" t="str">
        <f>'ingave menu'!B5</f>
        <v>Tomatensoep</v>
      </c>
      <c r="C5" s="7" t="str">
        <f>'ingave menu'!C5</f>
        <v>gluten, selder, soya, ei</v>
      </c>
    </row>
    <row r="6" spans="1:3" ht="17.55" x14ac:dyDescent="0.3">
      <c r="A6" s="66"/>
      <c r="B6" s="11" t="str">
        <f>'ingave menu'!B6</f>
        <v>Kipfilet, Erwten en Wortelen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Puree</v>
      </c>
      <c r="C7" s="7" t="str">
        <f>'ingave menu'!C7</f>
        <v>sulfieten, sesam</v>
      </c>
    </row>
    <row r="8" spans="1:3" ht="8.4499999999999993" customHeight="1" x14ac:dyDescent="0.3">
      <c r="A8" s="11"/>
      <c r="B8" s="11"/>
      <c r="C8" s="7"/>
    </row>
    <row r="9" spans="1:3" ht="17.399999999999999" x14ac:dyDescent="0.3">
      <c r="A9" s="31">
        <f>'ingave menu'!A9</f>
        <v>45978</v>
      </c>
      <c r="B9" s="11" t="str">
        <f>'ingave menu'!B9</f>
        <v>Boterhammaaltijd met beleg van de dag en dessert</v>
      </c>
      <c r="C9" s="9"/>
    </row>
    <row r="10" spans="1:3" ht="4.4000000000000004" customHeight="1" x14ac:dyDescent="0.3">
      <c r="A10" s="14"/>
      <c r="B10" s="14"/>
      <c r="C10" s="10"/>
    </row>
    <row r="11" spans="1:3" ht="17.55" x14ac:dyDescent="0.3">
      <c r="A11" s="65"/>
      <c r="B11" s="11" t="str">
        <f>'ingave menu'!B11</f>
        <v xml:space="preserve">Ontbijt met afwisselend beleg </v>
      </c>
      <c r="C11" s="7"/>
    </row>
    <row r="12" spans="1:3" ht="8.4499999999999993" customHeight="1" x14ac:dyDescent="0.3">
      <c r="A12" s="66"/>
      <c r="B12" s="11"/>
      <c r="C12" s="7"/>
    </row>
    <row r="13" spans="1:3" ht="17.55" x14ac:dyDescent="0.3">
      <c r="A13" s="66"/>
      <c r="B13" s="11" t="str">
        <f>'ingave menu'!B13</f>
        <v>Boursinsoep</v>
      </c>
      <c r="C13" s="7" t="str">
        <f>'ingave menu'!C13</f>
        <v>gluten, selder, soya, ei</v>
      </c>
    </row>
    <row r="14" spans="1:3" ht="17.55" x14ac:dyDescent="0.3">
      <c r="A14" s="66"/>
      <c r="B14" s="11" t="str">
        <f>'ingave menu'!B14</f>
        <v>Ovenschotel Wildgehakt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Pastinaakpuree</v>
      </c>
      <c r="C15" s="7" t="str">
        <f>'ingave menu'!C15</f>
        <v>sulfieten, sesam</v>
      </c>
    </row>
    <row r="16" spans="1:3" ht="8.4499999999999993" customHeight="1" x14ac:dyDescent="0.3">
      <c r="A16" s="11"/>
      <c r="B16" s="11"/>
      <c r="C16" s="7"/>
    </row>
    <row r="17" spans="1:3" ht="17.399999999999999" x14ac:dyDescent="0.3">
      <c r="A17" s="31">
        <f>'ingave menu'!A17</f>
        <v>45979</v>
      </c>
      <c r="B17" s="11" t="str">
        <f>'ingave menu'!B17</f>
        <v>Boterhammaaltijd met beleg van de dag en dessert</v>
      </c>
      <c r="C17" s="9"/>
    </row>
    <row r="18" spans="1:3" ht="4.4000000000000004" customHeight="1" x14ac:dyDescent="0.3">
      <c r="A18" s="14"/>
      <c r="B18" s="14"/>
      <c r="C18" s="10"/>
    </row>
    <row r="19" spans="1:3" ht="17.55" x14ac:dyDescent="0.3">
      <c r="A19" s="65"/>
      <c r="B19" s="11" t="str">
        <f>'ingave menu'!B19</f>
        <v xml:space="preserve">Ontbijt met afwisselend beleg </v>
      </c>
      <c r="C19" s="7"/>
    </row>
    <row r="20" spans="1:3" ht="8.4499999999999993" customHeight="1" x14ac:dyDescent="0.3">
      <c r="A20" s="66"/>
      <c r="B20" s="11"/>
      <c r="C20" s="7"/>
    </row>
    <row r="21" spans="1:3" ht="17.55" x14ac:dyDescent="0.3">
      <c r="A21" s="66"/>
      <c r="B21" s="11" t="e">
        <f>'ingave menu'!#REF!</f>
        <v>#REF!</v>
      </c>
      <c r="C21" s="7" t="str">
        <f>'ingave menu'!C21</f>
        <v>gluten, selder, soya, ei</v>
      </c>
    </row>
    <row r="22" spans="1:3" ht="17.55" x14ac:dyDescent="0.3">
      <c r="A22" s="66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499999999999993" customHeight="1" x14ac:dyDescent="0.3">
      <c r="A24" s="11"/>
      <c r="B24" s="11"/>
      <c r="C24" s="7"/>
    </row>
    <row r="25" spans="1:3" ht="17.399999999999999" x14ac:dyDescent="0.3">
      <c r="A25" s="31">
        <f>'ingave menu'!A25</f>
        <v>45980</v>
      </c>
      <c r="B25" s="11" t="str">
        <f>'ingave menu'!B25</f>
        <v>Boterhammaaltijd met beleg van de dag en dessert</v>
      </c>
      <c r="C25" s="9"/>
    </row>
    <row r="26" spans="1:3" ht="4.4000000000000004" customHeight="1" x14ac:dyDescent="0.3">
      <c r="A26" s="14"/>
      <c r="B26" s="14"/>
      <c r="C26" s="10"/>
    </row>
    <row r="27" spans="1:3" ht="17.55" x14ac:dyDescent="0.3">
      <c r="A27" s="65"/>
      <c r="B27" s="11" t="str">
        <f>'ingave menu'!B27</f>
        <v xml:space="preserve">Ontbijt met afwisselend beleg </v>
      </c>
      <c r="C27" s="7"/>
    </row>
    <row r="28" spans="1:3" ht="8.4499999999999993" customHeight="1" x14ac:dyDescent="0.3">
      <c r="A28" s="66"/>
      <c r="B28" s="11"/>
      <c r="C28" s="7"/>
    </row>
    <row r="29" spans="1:3" ht="17.55" x14ac:dyDescent="0.3">
      <c r="A29" s="66"/>
      <c r="B29" s="11" t="str">
        <f>'ingave menu'!B21</f>
        <v>Pompoensoep</v>
      </c>
      <c r="C29" s="7" t="str">
        <f>'ingave menu'!C29</f>
        <v>gluten, selder, soya, ei</v>
      </c>
    </row>
    <row r="30" spans="1:3" ht="17.55" x14ac:dyDescent="0.3">
      <c r="A30" s="66"/>
      <c r="B30" s="11" t="str">
        <f>'ingave menu'!B22</f>
        <v>Kalfsschnitzel, Boterbonen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Krieltjes</v>
      </c>
      <c r="C31" s="7" t="str">
        <f>'ingave menu'!C31</f>
        <v>sulfieten, sesam</v>
      </c>
    </row>
    <row r="32" spans="1:3" ht="8.4499999999999993" customHeight="1" x14ac:dyDescent="0.3">
      <c r="A32" s="11"/>
      <c r="B32" s="11"/>
      <c r="C32" s="7"/>
    </row>
    <row r="33" spans="1:3" ht="17.399999999999999" x14ac:dyDescent="0.3">
      <c r="A33" s="31">
        <f>'ingave menu'!A33</f>
        <v>45981</v>
      </c>
      <c r="B33" s="11" t="str">
        <f>'ingave menu'!B33</f>
        <v>Boterhammaaltijd met beleg van de dag en dessert</v>
      </c>
      <c r="C33" s="9"/>
    </row>
    <row r="34" spans="1:3" ht="4.4000000000000004" customHeight="1" x14ac:dyDescent="0.3">
      <c r="A34" s="14"/>
      <c r="B34" s="14"/>
      <c r="C34" s="10"/>
    </row>
    <row r="35" spans="1:3" ht="17.55" x14ac:dyDescent="0.3">
      <c r="A35" s="65"/>
      <c r="B35" s="11" t="str">
        <f>'ingave menu'!B35</f>
        <v xml:space="preserve">Ontbijt met afwisselend beleg </v>
      </c>
      <c r="C35" s="7"/>
    </row>
    <row r="36" spans="1:3" ht="8.4499999999999993" customHeight="1" x14ac:dyDescent="0.3">
      <c r="A36" s="66"/>
      <c r="B36" s="11"/>
      <c r="C36" s="7"/>
    </row>
    <row r="37" spans="1:3" ht="17.55" x14ac:dyDescent="0.3">
      <c r="A37" s="66"/>
      <c r="B37" s="11" t="str">
        <f>'ingave menu'!B37</f>
        <v>Champignonsoep</v>
      </c>
      <c r="C37" s="7" t="str">
        <f>'ingave menu'!C37</f>
        <v>gluten, selder, soya, ei</v>
      </c>
    </row>
    <row r="38" spans="1:3" ht="17.55" x14ac:dyDescent="0.3">
      <c r="A38" s="66"/>
      <c r="B38" s="11" t="str">
        <f>'ingave menu'!B38</f>
        <v>Karnemelkpuree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Kaas</v>
      </c>
      <c r="C39" s="7" t="str">
        <f>'ingave menu'!C39</f>
        <v>sulfieten, sesam</v>
      </c>
    </row>
    <row r="40" spans="1:3" ht="8.4499999999999993" customHeight="1" x14ac:dyDescent="0.3">
      <c r="A40" s="11"/>
      <c r="B40" s="11"/>
      <c r="C40" s="7"/>
    </row>
    <row r="41" spans="1:3" ht="17.399999999999999" x14ac:dyDescent="0.3">
      <c r="A41" s="31">
        <f>'ingave menu'!A41</f>
        <v>45982</v>
      </c>
      <c r="B41" s="11" t="str">
        <f>'ingave menu'!B41</f>
        <v>Boterhammaaltijd met beleg van de dag en dessert</v>
      </c>
      <c r="C41" s="9"/>
    </row>
    <row r="42" spans="1:3" ht="4.4000000000000004" customHeight="1" x14ac:dyDescent="0.3">
      <c r="A42" s="14"/>
      <c r="B42" s="14"/>
      <c r="C42" s="10"/>
    </row>
    <row r="43" spans="1:3" ht="17.55" x14ac:dyDescent="0.3">
      <c r="A43" s="65"/>
      <c r="B43" s="11" t="str">
        <f>'ingave menu'!B43</f>
        <v xml:space="preserve">Ontbijt met afwisselend beleg </v>
      </c>
      <c r="C43" s="7"/>
    </row>
    <row r="44" spans="1:3" ht="8.4499999999999993" customHeight="1" x14ac:dyDescent="0.3">
      <c r="A44" s="66"/>
      <c r="B44" s="11"/>
      <c r="C44" s="7"/>
    </row>
    <row r="45" spans="1:3" ht="17.55" x14ac:dyDescent="0.3">
      <c r="A45" s="66"/>
      <c r="B45" s="11" t="str">
        <f>'ingave menu'!B45</f>
        <v>Spinaziesoep</v>
      </c>
      <c r="C45" s="7" t="str">
        <f>'ingave menu'!C45</f>
        <v>gluten, selder, soya, ei</v>
      </c>
    </row>
    <row r="46" spans="1:3" ht="17.55" x14ac:dyDescent="0.3">
      <c r="A46" s="66"/>
      <c r="B46" s="11" t="str">
        <f>'ingave menu'!B46</f>
        <v>Boomstammetjes, Erwten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499999999999993" customHeight="1" x14ac:dyDescent="0.3">
      <c r="A48" s="11"/>
      <c r="B48" s="11"/>
      <c r="C48" s="7"/>
    </row>
    <row r="49" spans="1:3" ht="17.399999999999999" x14ac:dyDescent="0.3">
      <c r="A49" s="31">
        <f>'ingave menu'!A49</f>
        <v>45983</v>
      </c>
      <c r="B49" s="11" t="str">
        <f>'ingave menu'!B49</f>
        <v>Boterhammaaltijd met beleg van de dag en dessert</v>
      </c>
      <c r="C49" s="9"/>
    </row>
    <row r="50" spans="1:3" ht="4.4000000000000004" customHeight="1" x14ac:dyDescent="0.3">
      <c r="A50" s="14"/>
      <c r="B50" s="14"/>
      <c r="C50" s="10"/>
    </row>
    <row r="51" spans="1:3" ht="17.55" x14ac:dyDescent="0.3">
      <c r="A51" s="65"/>
      <c r="B51" s="11" t="str">
        <f>'ingave menu'!B51</f>
        <v>Zondags ontbijt (koeken, melk/suiker/chocoladebrood,…)</v>
      </c>
      <c r="C51" s="7"/>
    </row>
    <row r="52" spans="1:3" ht="8.4499999999999993" customHeight="1" x14ac:dyDescent="0.3">
      <c r="A52" s="66"/>
      <c r="B52" s="11"/>
      <c r="C52" s="7"/>
    </row>
    <row r="53" spans="1:3" ht="17.55" x14ac:dyDescent="0.3">
      <c r="A53" s="66"/>
      <c r="B53" s="11" t="str">
        <f>'ingave menu'!B53</f>
        <v>Groentesoep</v>
      </c>
      <c r="C53" s="7" t="str">
        <f>'ingave menu'!C53</f>
        <v>gluten, selder, soya, ei</v>
      </c>
    </row>
    <row r="54" spans="1:3" ht="17.55" x14ac:dyDescent="0.3">
      <c r="A54" s="66"/>
      <c r="B54" s="11" t="str">
        <f>'ingave menu'!B54</f>
        <v>Rundstong in madeirasaus</v>
      </c>
      <c r="C54" s="7" t="str">
        <f>'ingave menu'!C54</f>
        <v>melk, schaaldieren, vis,</v>
      </c>
    </row>
    <row r="55" spans="1:3" ht="17.55" x14ac:dyDescent="0.3">
      <c r="A55" s="30" t="str">
        <f>'ingave menu'!A55</f>
        <v>zondag</v>
      </c>
      <c r="B55" s="11" t="str">
        <f>'ingave menu'!B55</f>
        <v>Kroketten</v>
      </c>
      <c r="C55" s="7" t="str">
        <f>'ingave menu'!C55</f>
        <v>sulfieten, sesam</v>
      </c>
    </row>
    <row r="56" spans="1:3" ht="8.4499999999999993" customHeight="1" x14ac:dyDescent="0.3">
      <c r="A56" s="11"/>
      <c r="B56" s="11"/>
      <c r="C56" s="7"/>
    </row>
    <row r="57" spans="1:3" ht="17.55" x14ac:dyDescent="0.3">
      <c r="A57" s="31">
        <f>'ingave menu'!A57</f>
        <v>45984</v>
      </c>
      <c r="B57" s="13" t="str">
        <f>'ingave menu'!B57</f>
        <v>Boterhammaaltijd met beleg van de dag en dessert</v>
      </c>
      <c r="C57" s="9"/>
    </row>
    <row r="59" spans="1:3" x14ac:dyDescent="0.3">
      <c r="A59" s="62">
        <f>'ingave menu'!A59:C59</f>
        <v>0</v>
      </c>
      <c r="B59" s="63"/>
      <c r="C59" s="63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5.05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2" t="s">
        <v>11</v>
      </c>
      <c r="B1" s="72"/>
      <c r="C1" s="72"/>
      <c r="D1" s="72"/>
      <c r="E1" s="72"/>
    </row>
    <row r="2" spans="1:5" ht="23.5" x14ac:dyDescent="0.45">
      <c r="B2" s="15"/>
      <c r="C2" s="15" t="s">
        <v>21</v>
      </c>
      <c r="D2" s="15" t="s">
        <v>22</v>
      </c>
      <c r="E2" s="15" t="s">
        <v>23</v>
      </c>
    </row>
    <row r="3" spans="1:5" ht="23.95" customHeight="1" x14ac:dyDescent="0.4">
      <c r="A3" s="16" t="str">
        <f>'ingave menu'!D3:D5</f>
        <v>maandag</v>
      </c>
      <c r="B3" s="17">
        <f>'ingave menu'!A9</f>
        <v>45978</v>
      </c>
      <c r="C3" s="70" t="str">
        <f>'ingave menu'!E4</f>
        <v>choco</v>
      </c>
      <c r="D3" s="25" t="str">
        <f>'ingave menu'!B5</f>
        <v>Tomatensoep</v>
      </c>
      <c r="E3" s="67" t="str">
        <f>'ingave menu'!I4</f>
        <v>Boterhammaaltijd met beleg van de dag en dessert</v>
      </c>
    </row>
    <row r="4" spans="1:5" ht="23.95" customHeight="1" x14ac:dyDescent="0.4">
      <c r="A4" s="23"/>
      <c r="B4" s="24"/>
      <c r="C4" s="70"/>
      <c r="D4" s="26" t="str">
        <f>'ingave menu'!B6</f>
        <v>Kipfilet, Erwten en Wortelen</v>
      </c>
      <c r="E4" s="68"/>
    </row>
    <row r="5" spans="1:5" ht="23.95" customHeight="1" x14ac:dyDescent="0.4">
      <c r="A5" s="73"/>
      <c r="B5" s="74"/>
      <c r="C5" s="71"/>
      <c r="D5" s="27" t="str">
        <f>'ingave menu'!B7</f>
        <v>Puree</v>
      </c>
      <c r="E5" s="69"/>
    </row>
    <row r="6" spans="1:5" ht="23.95" customHeight="1" x14ac:dyDescent="0.4">
      <c r="A6" s="16" t="str">
        <f>'ingave menu'!A15</f>
        <v>dinsdag</v>
      </c>
      <c r="B6" s="17">
        <f>'ingave menu'!A17</f>
        <v>45979</v>
      </c>
      <c r="C6" s="70" t="str">
        <f>'ingave menu'!E11</f>
        <v>confituur</v>
      </c>
      <c r="D6" s="25" t="str">
        <f>'ingave menu'!B13</f>
        <v>Boursinsoep</v>
      </c>
      <c r="E6" s="67" t="str">
        <f>'ingave menu'!I11</f>
        <v>Boterhammaaltijd met beleg van de dag en dessert</v>
      </c>
    </row>
    <row r="7" spans="1:5" ht="23.95" customHeight="1" x14ac:dyDescent="0.4">
      <c r="A7" s="23"/>
      <c r="B7" s="24"/>
      <c r="C7" s="70"/>
      <c r="D7" s="26" t="str">
        <f>'ingave menu'!B14</f>
        <v>Ovenschotel Wildgehakt</v>
      </c>
      <c r="E7" s="68"/>
    </row>
    <row r="8" spans="1:5" ht="23.95" customHeight="1" x14ac:dyDescent="0.4">
      <c r="A8" s="19"/>
      <c r="B8" s="20"/>
      <c r="C8" s="70"/>
      <c r="D8" s="27" t="str">
        <f>'ingave menu'!B15</f>
        <v>Pastinaakpuree</v>
      </c>
      <c r="E8" s="69"/>
    </row>
    <row r="9" spans="1:5" ht="23.95" customHeight="1" x14ac:dyDescent="0.4">
      <c r="A9" s="16" t="str">
        <f>'ingave menu'!A23</f>
        <v>woensdag</v>
      </c>
      <c r="B9" s="17">
        <f>'ingave menu'!A25</f>
        <v>45980</v>
      </c>
      <c r="C9" s="70" t="str">
        <f>'ingave menu'!E19</f>
        <v>speculoos</v>
      </c>
      <c r="D9" s="25" t="e">
        <f>'ingave menu'!#REF!</f>
        <v>#REF!</v>
      </c>
      <c r="E9" s="67" t="str">
        <f>'ingave menu'!I19</f>
        <v>Boterhammaaltijd met beleg van de dag en dessert</v>
      </c>
    </row>
    <row r="10" spans="1:5" ht="23.95" customHeight="1" x14ac:dyDescent="0.4">
      <c r="A10" s="23"/>
      <c r="B10" s="24"/>
      <c r="C10" s="70"/>
      <c r="D10" s="26" t="e">
        <f>'ingave menu'!#REF!</f>
        <v>#REF!</v>
      </c>
      <c r="E10" s="68"/>
    </row>
    <row r="11" spans="1:5" ht="23.95" customHeight="1" x14ac:dyDescent="0.4">
      <c r="A11" s="21"/>
      <c r="B11" s="22"/>
      <c r="C11" s="71"/>
      <c r="D11" s="27" t="e">
        <f>'ingave menu'!#REF!</f>
        <v>#REF!</v>
      </c>
      <c r="E11" s="69"/>
    </row>
    <row r="12" spans="1:5" ht="23.95" customHeight="1" x14ac:dyDescent="0.4">
      <c r="A12" s="16" t="str">
        <f>'ingave menu'!A31</f>
        <v>donderdag</v>
      </c>
      <c r="B12" s="17">
        <f>'ingave menu'!A33</f>
        <v>45981</v>
      </c>
      <c r="C12" s="70" t="str">
        <f>'ingave menu'!E27</f>
        <v>luikse siroop</v>
      </c>
      <c r="D12" s="25" t="str">
        <f>'ingave menu'!B21</f>
        <v>Pompoensoep</v>
      </c>
      <c r="E12" s="67" t="str">
        <f>'ingave menu'!I27</f>
        <v>Boterhammaaltijd met beleg van de dag en dessert</v>
      </c>
    </row>
    <row r="13" spans="1:5" ht="23.95" customHeight="1" x14ac:dyDescent="0.4">
      <c r="A13" s="23"/>
      <c r="B13" s="24"/>
      <c r="C13" s="70"/>
      <c r="D13" s="26" t="str">
        <f>'ingave menu'!B22</f>
        <v>Kalfsschnitzel, Boterbonen</v>
      </c>
      <c r="E13" s="68"/>
    </row>
    <row r="14" spans="1:5" ht="23.95" customHeight="1" x14ac:dyDescent="0.4">
      <c r="A14" s="21"/>
      <c r="B14" s="22"/>
      <c r="C14" s="71"/>
      <c r="D14" s="27" t="str">
        <f>'ingave menu'!B23</f>
        <v>Krieltjes</v>
      </c>
      <c r="E14" s="69"/>
    </row>
    <row r="15" spans="1:5" ht="23.95" customHeight="1" x14ac:dyDescent="0.4">
      <c r="A15" s="16" t="str">
        <f>'ingave menu'!A39</f>
        <v>vrijdag</v>
      </c>
      <c r="B15" s="17">
        <f>'ingave menu'!A41</f>
        <v>45982</v>
      </c>
      <c r="C15" s="70" t="str">
        <f>'ingave menu'!E35</f>
        <v>confituur</v>
      </c>
      <c r="D15" s="25" t="str">
        <f>'ingave menu'!B37</f>
        <v>Champignonsoep</v>
      </c>
      <c r="E15" s="67" t="str">
        <f>'ingave menu'!I35</f>
        <v>Boterhammaaltijd met beleg van de dag en dessert</v>
      </c>
    </row>
    <row r="16" spans="1:5" ht="23.95" customHeight="1" x14ac:dyDescent="0.4">
      <c r="A16" s="23"/>
      <c r="B16" s="24"/>
      <c r="C16" s="70"/>
      <c r="D16" s="26" t="str">
        <f>'ingave menu'!B38</f>
        <v>Karnemelkpuree</v>
      </c>
      <c r="E16" s="68"/>
    </row>
    <row r="17" spans="1:5" ht="23.95" customHeight="1" x14ac:dyDescent="0.4">
      <c r="A17" s="21"/>
      <c r="B17" s="22"/>
      <c r="C17" s="71"/>
      <c r="D17" s="27" t="str">
        <f>'ingave menu'!B39</f>
        <v>Kaas</v>
      </c>
      <c r="E17" s="69"/>
    </row>
    <row r="18" spans="1:5" ht="23.95" customHeight="1" x14ac:dyDescent="0.4">
      <c r="A18" s="16" t="str">
        <f>'ingave menu'!A47</f>
        <v>zaterdag</v>
      </c>
      <c r="B18" s="17">
        <f>'ingave menu'!A49</f>
        <v>45983</v>
      </c>
      <c r="C18" s="70" t="str">
        <f>'ingave menu'!E43</f>
        <v>smeerkaas</v>
      </c>
      <c r="D18" s="25" t="str">
        <f>'ingave menu'!B45</f>
        <v>Spinaziesoep</v>
      </c>
      <c r="E18" s="67" t="str">
        <f>'ingave menu'!I43</f>
        <v>Boterhammaaltijd met beleg van de dag en dessert</v>
      </c>
    </row>
    <row r="19" spans="1:5" ht="23.95" customHeight="1" x14ac:dyDescent="0.4">
      <c r="A19" s="23"/>
      <c r="B19" s="24"/>
      <c r="C19" s="70"/>
      <c r="D19" s="26" t="str">
        <f>'ingave menu'!B46</f>
        <v>Boomstammetjes, Erwten</v>
      </c>
      <c r="E19" s="68"/>
    </row>
    <row r="20" spans="1:5" ht="23.95" customHeight="1" x14ac:dyDescent="0.4">
      <c r="A20" s="21"/>
      <c r="B20" s="22"/>
      <c r="C20" s="71"/>
      <c r="D20" s="27" t="str">
        <f>'ingave menu'!B47</f>
        <v>Aardappelen</v>
      </c>
      <c r="E20" s="69"/>
    </row>
    <row r="21" spans="1:5" ht="23.95" customHeight="1" x14ac:dyDescent="0.4">
      <c r="A21" s="16" t="str">
        <f>'ingave menu'!A55</f>
        <v>zondag</v>
      </c>
      <c r="B21" s="17">
        <f>'ingave menu'!A57</f>
        <v>45984</v>
      </c>
      <c r="C21" s="70" t="str">
        <f>'ingave menu'!E51</f>
        <v>verrassing</v>
      </c>
      <c r="D21" s="25" t="str">
        <f>'ingave menu'!B53</f>
        <v>Groentesoep</v>
      </c>
      <c r="E21" s="67" t="str">
        <f>'ingave menu'!I51</f>
        <v>Boterhammaaltijd met beleg van de dag en dessert</v>
      </c>
    </row>
    <row r="22" spans="1:5" ht="23.95" customHeight="1" x14ac:dyDescent="0.4">
      <c r="A22" s="23"/>
      <c r="B22" s="24"/>
      <c r="C22" s="70"/>
      <c r="D22" s="26" t="str">
        <f>'ingave menu'!B54</f>
        <v>Rundstong in madeirasaus</v>
      </c>
      <c r="E22" s="68"/>
    </row>
    <row r="23" spans="1:5" ht="23.95" customHeight="1" x14ac:dyDescent="0.4">
      <c r="A23" s="21"/>
      <c r="B23" s="22"/>
      <c r="C23" s="71"/>
      <c r="D23" s="27" t="str">
        <f>'ingave menu'!B55</f>
        <v>Kroketten</v>
      </c>
      <c r="E23" s="69"/>
    </row>
    <row r="24" spans="1:5" ht="23.5" x14ac:dyDescent="0.45">
      <c r="A24" s="18"/>
      <c r="B24" s="18"/>
      <c r="C24" s="15"/>
      <c r="D24" s="15"/>
      <c r="E24" s="15"/>
    </row>
    <row r="25" spans="1:5" ht="23.5" x14ac:dyDescent="0.45">
      <c r="A25" s="18"/>
      <c r="B25" s="18"/>
      <c r="C25" s="15"/>
      <c r="D25" s="15"/>
      <c r="E25" s="15"/>
    </row>
    <row r="26" spans="1:5" ht="23.5" x14ac:dyDescent="0.45">
      <c r="A26" s="18"/>
      <c r="B26" s="18"/>
      <c r="C26" s="15"/>
      <c r="D26" s="15"/>
      <c r="E26" s="15"/>
    </row>
    <row r="27" spans="1:5" ht="23.5" x14ac:dyDescent="0.45">
      <c r="A27" s="18"/>
      <c r="B27" s="18"/>
      <c r="C27" s="15"/>
      <c r="D27" s="15"/>
      <c r="E27" s="15"/>
    </row>
    <row r="28" spans="1:5" ht="23.5" x14ac:dyDescent="0.45">
      <c r="A28" s="18"/>
      <c r="B28" s="18"/>
      <c r="C28" s="15"/>
      <c r="D28" s="15"/>
      <c r="E28" s="15"/>
    </row>
    <row r="29" spans="1:5" ht="23.5" x14ac:dyDescent="0.45">
      <c r="B29" s="15"/>
      <c r="C29" s="15"/>
      <c r="D29" s="15"/>
      <c r="E29" s="15"/>
    </row>
    <row r="30" spans="1:5" ht="23.5" x14ac:dyDescent="0.45">
      <c r="B30" s="15"/>
      <c r="C30" s="15"/>
      <c r="D30" s="15"/>
      <c r="E30" s="15"/>
    </row>
    <row r="31" spans="1:5" ht="23.5" x14ac:dyDescent="0.45">
      <c r="B31" s="15"/>
      <c r="C31" s="15"/>
      <c r="D31" s="15"/>
      <c r="E31" s="15"/>
    </row>
    <row r="32" spans="1:5" ht="23.5" x14ac:dyDescent="0.45">
      <c r="B32" s="15"/>
      <c r="C32" s="15"/>
      <c r="D32" s="15"/>
      <c r="E32" s="15"/>
    </row>
    <row r="33" spans="2:5" ht="23.5" x14ac:dyDescent="0.45">
      <c r="B33" s="15"/>
      <c r="C33" s="15"/>
      <c r="D33" s="15"/>
      <c r="E33" s="15"/>
    </row>
  </sheetData>
  <mergeCells count="16">
    <mergeCell ref="A1:E1"/>
    <mergeCell ref="A5:B5"/>
    <mergeCell ref="C3:C5"/>
    <mergeCell ref="C6:C8"/>
    <mergeCell ref="C9:C11"/>
    <mergeCell ref="E3:E5"/>
    <mergeCell ref="E6:E8"/>
    <mergeCell ref="E9:E11"/>
    <mergeCell ref="E12:E14"/>
    <mergeCell ref="E15:E17"/>
    <mergeCell ref="E21:E23"/>
    <mergeCell ref="C12:C14"/>
    <mergeCell ref="C15:C17"/>
    <mergeCell ref="C18:C20"/>
    <mergeCell ref="C21:C23"/>
    <mergeCell ref="E18:E20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5.05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93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94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95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96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97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98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99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100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101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102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103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104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Tineke Dedene</cp:lastModifiedBy>
  <cp:lastPrinted>2025-05-30T09:13:44Z</cp:lastPrinted>
  <dcterms:created xsi:type="dcterms:W3CDTF">2020-11-24T16:02:28Z</dcterms:created>
  <dcterms:modified xsi:type="dcterms:W3CDTF">2025-10-17T14:26:59Z</dcterms:modified>
</cp:coreProperties>
</file>